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20" windowHeight="11895"/>
  </bookViews>
  <sheets>
    <sheet name="I.1.1" sheetId="2" r:id="rId1"/>
    <sheet name="I.1.2" sheetId="1" r:id="rId2"/>
    <sheet name="I.1.d1" sheetId="3" r:id="rId3"/>
    <sheet name="I.1.d2" sheetId="4" r:id="rId4"/>
    <sheet name="I.1.5" sheetId="5" r:id="rId5"/>
    <sheet name="I.2.1" sheetId="6" r:id="rId6"/>
    <sheet name="I.3.d1" sheetId="18" r:id="rId7"/>
    <sheet name="I.3.d2" sheetId="19" r:id="rId8"/>
    <sheet name="I.4.1" sheetId="9" r:id="rId9"/>
    <sheet name="I.4.2" sheetId="10" r:id="rId10"/>
    <sheet name="I.5.1" sheetId="14" r:id="rId11"/>
    <sheet name="I.5.d1" sheetId="13" r:id="rId12"/>
    <sheet name="I.6.1" sheetId="16" r:id="rId13"/>
    <sheet name="I.6.d1" sheetId="17" r:id="rId14"/>
  </sheets>
  <calcPr calcId="125725"/>
</workbook>
</file>

<file path=xl/calcChain.xml><?xml version="1.0" encoding="utf-8"?>
<calcChain xmlns="http://schemas.openxmlformats.org/spreadsheetml/2006/main">
  <c r="Z182" i="10"/>
  <c r="Y182"/>
  <c r="X182"/>
  <c r="W182"/>
  <c r="V182"/>
  <c r="U182"/>
  <c r="T182"/>
  <c r="S182"/>
  <c r="R182"/>
  <c r="Q182"/>
  <c r="P182"/>
  <c r="Z181"/>
  <c r="Y181"/>
  <c r="X181"/>
  <c r="W181"/>
  <c r="V181"/>
  <c r="U181"/>
  <c r="T181"/>
  <c r="S181"/>
  <c r="R181"/>
  <c r="Q181"/>
  <c r="P181"/>
  <c r="Z180"/>
  <c r="Y180"/>
  <c r="X180"/>
  <c r="W180"/>
  <c r="V180"/>
  <c r="U180"/>
  <c r="T180"/>
  <c r="S180"/>
  <c r="R180"/>
  <c r="Q180"/>
  <c r="P180"/>
  <c r="Z179"/>
  <c r="Y179"/>
  <c r="X179"/>
  <c r="W179"/>
  <c r="V179"/>
  <c r="U179"/>
  <c r="T179"/>
  <c r="S179"/>
  <c r="R179"/>
  <c r="Q179"/>
  <c r="P179"/>
  <c r="Z178"/>
  <c r="Y178"/>
  <c r="X178"/>
  <c r="W178"/>
  <c r="V178"/>
  <c r="U178"/>
  <c r="T178"/>
  <c r="S178"/>
  <c r="R178"/>
  <c r="Q178"/>
  <c r="P178"/>
  <c r="Z177"/>
  <c r="Y177"/>
  <c r="X177"/>
  <c r="W177"/>
  <c r="V177"/>
  <c r="U177"/>
  <c r="T177"/>
  <c r="S177"/>
  <c r="R177"/>
  <c r="Q177"/>
  <c r="P177"/>
  <c r="Z176"/>
  <c r="Y176"/>
  <c r="X176"/>
  <c r="W176"/>
  <c r="V176"/>
  <c r="U176"/>
  <c r="T176"/>
  <c r="S176"/>
  <c r="R176"/>
  <c r="Q176"/>
  <c r="P176"/>
  <c r="Z175"/>
  <c r="Y175"/>
  <c r="X175"/>
  <c r="W175"/>
  <c r="V175"/>
  <c r="U175"/>
  <c r="T175"/>
  <c r="S175"/>
  <c r="R175"/>
  <c r="Q175"/>
  <c r="P175"/>
  <c r="Z174"/>
  <c r="Y174"/>
  <c r="X174"/>
  <c r="W174"/>
  <c r="V174"/>
  <c r="U174"/>
  <c r="T174"/>
  <c r="S174"/>
  <c r="R174"/>
  <c r="Q174"/>
  <c r="P174"/>
  <c r="Z173"/>
  <c r="Y173"/>
  <c r="X173"/>
  <c r="W173"/>
  <c r="V173"/>
  <c r="U173"/>
  <c r="T173"/>
  <c r="S173"/>
  <c r="R173"/>
  <c r="Q173"/>
  <c r="P173"/>
  <c r="Z172"/>
  <c r="Y172"/>
  <c r="X172"/>
  <c r="W172"/>
  <c r="V172"/>
  <c r="U172"/>
  <c r="T172"/>
  <c r="S172"/>
  <c r="R172"/>
  <c r="Q172"/>
  <c r="P172"/>
  <c r="Z171"/>
  <c r="Y171"/>
  <c r="X171"/>
  <c r="W171"/>
  <c r="V171"/>
  <c r="U171"/>
  <c r="T171"/>
  <c r="S171"/>
  <c r="R171"/>
  <c r="Q171"/>
  <c r="P171"/>
  <c r="Z170"/>
  <c r="Y170"/>
  <c r="X170"/>
  <c r="W170"/>
  <c r="V170"/>
  <c r="U170"/>
  <c r="T170"/>
  <c r="S170"/>
  <c r="R170"/>
  <c r="Q170"/>
  <c r="P170"/>
  <c r="Z169"/>
  <c r="Y169"/>
  <c r="X169"/>
  <c r="W169"/>
  <c r="V169"/>
  <c r="U169"/>
  <c r="T169"/>
  <c r="S169"/>
  <c r="R169"/>
  <c r="Q169"/>
  <c r="P169"/>
  <c r="Z168"/>
  <c r="Y168"/>
  <c r="X168"/>
  <c r="W168"/>
  <c r="V168"/>
  <c r="U168"/>
  <c r="T168"/>
  <c r="S168"/>
  <c r="R168"/>
  <c r="Q168"/>
  <c r="P168"/>
  <c r="AD120"/>
  <c r="AC120"/>
  <c r="AB120"/>
  <c r="AA120"/>
  <c r="Z120"/>
  <c r="Y120"/>
  <c r="X120"/>
  <c r="W120"/>
  <c r="V120"/>
  <c r="U120"/>
  <c r="T120"/>
  <c r="S120"/>
  <c r="R120"/>
  <c r="AD119"/>
  <c r="AC119"/>
  <c r="AB119"/>
  <c r="AA119"/>
  <c r="Z119"/>
  <c r="Y119"/>
  <c r="X119"/>
  <c r="W119"/>
  <c r="V119"/>
  <c r="U119"/>
  <c r="T119"/>
  <c r="S119"/>
  <c r="R119"/>
  <c r="AD118"/>
  <c r="AC118"/>
  <c r="AB118"/>
  <c r="AA118"/>
  <c r="Z118"/>
  <c r="Y118"/>
  <c r="X118"/>
  <c r="W118"/>
  <c r="V118"/>
  <c r="U118"/>
  <c r="T118"/>
  <c r="S118"/>
  <c r="R118"/>
  <c r="AD117"/>
  <c r="AC117"/>
  <c r="AB117"/>
  <c r="AA117"/>
  <c r="Z117"/>
  <c r="Y117"/>
  <c r="X117"/>
  <c r="W117"/>
  <c r="V117"/>
  <c r="U117"/>
  <c r="T117"/>
  <c r="S117"/>
  <c r="R117"/>
  <c r="AD116"/>
  <c r="AC116"/>
  <c r="AB116"/>
  <c r="AA116"/>
  <c r="Z116"/>
  <c r="Y116"/>
  <c r="X116"/>
  <c r="W116"/>
  <c r="V116"/>
  <c r="U116"/>
  <c r="T116"/>
  <c r="S116"/>
  <c r="R116"/>
  <c r="AD115"/>
  <c r="AC115"/>
  <c r="AB115"/>
  <c r="AA115"/>
  <c r="Z115"/>
  <c r="Y115"/>
  <c r="X115"/>
  <c r="W115"/>
  <c r="V115"/>
  <c r="U115"/>
  <c r="T115"/>
  <c r="S115"/>
  <c r="R115"/>
  <c r="AD114"/>
  <c r="AC114"/>
  <c r="AB114"/>
  <c r="AA114"/>
  <c r="Z114"/>
  <c r="Y114"/>
  <c r="X114"/>
  <c r="W114"/>
  <c r="V114"/>
  <c r="U114"/>
  <c r="T114"/>
  <c r="S114"/>
  <c r="R114"/>
  <c r="AD113"/>
  <c r="AC113"/>
  <c r="AB113"/>
  <c r="AA113"/>
  <c r="Z113"/>
  <c r="Y113"/>
  <c r="X113"/>
  <c r="W113"/>
  <c r="V113"/>
  <c r="U113"/>
  <c r="T113"/>
  <c r="S113"/>
  <c r="R113"/>
  <c r="AD112"/>
  <c r="AC112"/>
  <c r="AB112"/>
  <c r="AA112"/>
  <c r="Z112"/>
  <c r="Y112"/>
  <c r="X112"/>
  <c r="W112"/>
  <c r="V112"/>
  <c r="U112"/>
  <c r="T112"/>
  <c r="S112"/>
  <c r="R112"/>
  <c r="AD111"/>
  <c r="AC111"/>
  <c r="AB111"/>
  <c r="AA111"/>
  <c r="Z111"/>
  <c r="Y111"/>
  <c r="X111"/>
  <c r="W111"/>
  <c r="V111"/>
  <c r="U111"/>
  <c r="T111"/>
  <c r="S111"/>
  <c r="R111"/>
  <c r="AD110"/>
  <c r="AC110"/>
  <c r="AB110"/>
  <c r="AA110"/>
  <c r="Z110"/>
  <c r="Y110"/>
  <c r="X110"/>
  <c r="W110"/>
  <c r="V110"/>
  <c r="U110"/>
  <c r="T110"/>
  <c r="S110"/>
  <c r="R110"/>
  <c r="AD109"/>
  <c r="AC109"/>
  <c r="AB109"/>
  <c r="AA109"/>
  <c r="Z109"/>
  <c r="Y109"/>
  <c r="X109"/>
  <c r="W109"/>
  <c r="V109"/>
  <c r="U109"/>
  <c r="T109"/>
  <c r="S109"/>
  <c r="R109"/>
  <c r="AD108"/>
  <c r="AC108"/>
  <c r="AB108"/>
  <c r="AA108"/>
  <c r="Z108"/>
  <c r="Y108"/>
  <c r="X108"/>
  <c r="W108"/>
  <c r="V108"/>
  <c r="U108"/>
  <c r="T108"/>
  <c r="S108"/>
  <c r="R108"/>
  <c r="AD107"/>
  <c r="AC107"/>
  <c r="AB107"/>
  <c r="AA107"/>
  <c r="Z107"/>
  <c r="Y107"/>
  <c r="X107"/>
  <c r="W107"/>
  <c r="V107"/>
  <c r="U107"/>
  <c r="T107"/>
  <c r="S107"/>
  <c r="R107"/>
  <c r="AD106"/>
  <c r="AC106"/>
  <c r="AB106"/>
  <c r="AA106"/>
  <c r="Z106"/>
  <c r="Y106"/>
  <c r="X106"/>
  <c r="W106"/>
  <c r="V106"/>
  <c r="U106"/>
  <c r="T106"/>
  <c r="S106"/>
  <c r="R106"/>
  <c r="AD105"/>
  <c r="AC105"/>
  <c r="AB105"/>
  <c r="AA105"/>
  <c r="Z105"/>
  <c r="Y105"/>
  <c r="X105"/>
  <c r="W105"/>
  <c r="V105"/>
  <c r="U105"/>
  <c r="T105"/>
  <c r="S105"/>
  <c r="R105"/>
  <c r="AD104"/>
  <c r="AC104"/>
  <c r="AB104"/>
  <c r="AA104"/>
  <c r="Z104"/>
  <c r="Y104"/>
  <c r="X104"/>
  <c r="W104"/>
  <c r="V104"/>
  <c r="U104"/>
  <c r="T104"/>
  <c r="S104"/>
  <c r="R104"/>
  <c r="AD103"/>
  <c r="AC103"/>
  <c r="AB103"/>
  <c r="AA103"/>
  <c r="Z103"/>
  <c r="Y103"/>
  <c r="X103"/>
  <c r="W103"/>
  <c r="V103"/>
  <c r="U103"/>
  <c r="T103"/>
  <c r="S103"/>
  <c r="R103"/>
  <c r="AD102"/>
  <c r="AC102"/>
  <c r="AB102"/>
  <c r="AA102"/>
  <c r="Z102"/>
  <c r="Y102"/>
  <c r="X102"/>
  <c r="W102"/>
  <c r="V102"/>
  <c r="U102"/>
  <c r="T102"/>
  <c r="S102"/>
  <c r="R102"/>
  <c r="AD101"/>
  <c r="AC101"/>
  <c r="AB101"/>
  <c r="AA101"/>
  <c r="Z101"/>
  <c r="Y101"/>
  <c r="X101"/>
  <c r="W101"/>
  <c r="V101"/>
  <c r="U101"/>
  <c r="T101"/>
  <c r="S101"/>
  <c r="R101"/>
  <c r="AD100"/>
  <c r="AC100"/>
  <c r="AB100"/>
  <c r="AA100"/>
  <c r="Z100"/>
  <c r="Y100"/>
  <c r="X100"/>
  <c r="W100"/>
  <c r="V100"/>
  <c r="U100"/>
  <c r="T100"/>
  <c r="S100"/>
  <c r="R100"/>
  <c r="AD99"/>
  <c r="AC99"/>
  <c r="AB99"/>
  <c r="AA99"/>
  <c r="Z99"/>
  <c r="Y99"/>
  <c r="X99"/>
  <c r="W99"/>
  <c r="V99"/>
  <c r="U99"/>
  <c r="T99"/>
  <c r="S99"/>
  <c r="R99"/>
  <c r="AD98"/>
  <c r="AC98"/>
  <c r="AB98"/>
  <c r="AA98"/>
  <c r="Z98"/>
  <c r="Y98"/>
  <c r="X98"/>
  <c r="W98"/>
  <c r="V98"/>
  <c r="U98"/>
  <c r="T98"/>
  <c r="S98"/>
  <c r="R98"/>
  <c r="AD97"/>
  <c r="AC97"/>
  <c r="AB97"/>
  <c r="AA97"/>
  <c r="Z97"/>
  <c r="Y97"/>
  <c r="X97"/>
  <c r="W97"/>
  <c r="V97"/>
  <c r="U97"/>
  <c r="T97"/>
  <c r="S97"/>
  <c r="R97"/>
  <c r="AD96"/>
  <c r="AC96"/>
  <c r="AB96"/>
  <c r="AA96"/>
  <c r="Z96"/>
  <c r="Y96"/>
  <c r="X96"/>
  <c r="W96"/>
  <c r="V96"/>
  <c r="U96"/>
  <c r="T96"/>
  <c r="S96"/>
  <c r="R96"/>
  <c r="AD95"/>
  <c r="AC95"/>
  <c r="AB95"/>
  <c r="AA95"/>
  <c r="Z95"/>
  <c r="Y95"/>
  <c r="X95"/>
  <c r="W95"/>
  <c r="V95"/>
  <c r="U95"/>
  <c r="T95"/>
  <c r="S95"/>
  <c r="R95"/>
  <c r="AD94"/>
  <c r="AC94"/>
  <c r="AB94"/>
  <c r="AA94"/>
  <c r="Z94"/>
  <c r="Y94"/>
  <c r="X94"/>
  <c r="W94"/>
  <c r="V94"/>
  <c r="U94"/>
  <c r="T94"/>
  <c r="S94"/>
  <c r="R94"/>
  <c r="AD93"/>
  <c r="AC93"/>
  <c r="AB93"/>
  <c r="AA93"/>
  <c r="Z93"/>
  <c r="Y93"/>
  <c r="X93"/>
  <c r="W93"/>
  <c r="V93"/>
  <c r="U93"/>
  <c r="T93"/>
  <c r="S93"/>
  <c r="R93"/>
  <c r="AD92"/>
  <c r="AC92"/>
  <c r="AB92"/>
  <c r="AA92"/>
  <c r="Z92"/>
  <c r="Y92"/>
  <c r="X92"/>
  <c r="W92"/>
  <c r="V92"/>
  <c r="U92"/>
  <c r="T92"/>
  <c r="S92"/>
  <c r="R92"/>
  <c r="AD91"/>
  <c r="AC91"/>
  <c r="AB91"/>
  <c r="AA91"/>
  <c r="Z91"/>
  <c r="Y91"/>
  <c r="X91"/>
  <c r="W91"/>
  <c r="V91"/>
  <c r="U91"/>
  <c r="T91"/>
  <c r="S91"/>
  <c r="R91"/>
  <c r="AD90"/>
  <c r="AC90"/>
  <c r="AB90"/>
  <c r="AA90"/>
  <c r="Z90"/>
  <c r="Y90"/>
  <c r="X90"/>
  <c r="W90"/>
  <c r="V90"/>
  <c r="U90"/>
  <c r="T90"/>
  <c r="S90"/>
  <c r="R90"/>
  <c r="AD89"/>
  <c r="AC89"/>
  <c r="AB89"/>
  <c r="AA89"/>
  <c r="Z89"/>
  <c r="Y89"/>
  <c r="X89"/>
  <c r="W89"/>
  <c r="V89"/>
  <c r="U89"/>
  <c r="T89"/>
  <c r="S89"/>
  <c r="R89"/>
  <c r="AD88"/>
  <c r="AC88"/>
  <c r="AB88"/>
  <c r="AA88"/>
  <c r="Z88"/>
  <c r="Y88"/>
  <c r="X88"/>
  <c r="W88"/>
  <c r="V88"/>
  <c r="U88"/>
  <c r="T88"/>
  <c r="S88"/>
  <c r="R88"/>
  <c r="AD87"/>
  <c r="AC87"/>
  <c r="AB87"/>
  <c r="AA87"/>
  <c r="Z87"/>
  <c r="Y87"/>
  <c r="X87"/>
  <c r="W87"/>
  <c r="V87"/>
  <c r="U87"/>
  <c r="T87"/>
  <c r="S87"/>
  <c r="R87"/>
  <c r="AD86"/>
  <c r="AC86"/>
  <c r="AB86"/>
  <c r="AA86"/>
  <c r="Z86"/>
  <c r="Y86"/>
  <c r="X86"/>
  <c r="W86"/>
  <c r="V86"/>
  <c r="U86"/>
  <c r="T86"/>
  <c r="S86"/>
  <c r="R86"/>
  <c r="Z162"/>
  <c r="Y162"/>
  <c r="X162"/>
  <c r="W162"/>
  <c r="V162"/>
  <c r="U162"/>
  <c r="T162"/>
  <c r="S162"/>
  <c r="R162"/>
  <c r="Q162"/>
  <c r="P162"/>
  <c r="Z161"/>
  <c r="Y161"/>
  <c r="X161"/>
  <c r="W161"/>
  <c r="V161"/>
  <c r="U161"/>
  <c r="T161"/>
  <c r="S161"/>
  <c r="R161"/>
  <c r="Q161"/>
  <c r="P161"/>
  <c r="Z160"/>
  <c r="Y160"/>
  <c r="X160"/>
  <c r="W160"/>
  <c r="V160"/>
  <c r="U160"/>
  <c r="T160"/>
  <c r="S160"/>
  <c r="R160"/>
  <c r="Q160"/>
  <c r="P160"/>
  <c r="Z159"/>
  <c r="Y159"/>
  <c r="X159"/>
  <c r="W159"/>
  <c r="V159"/>
  <c r="U159"/>
  <c r="T159"/>
  <c r="S159"/>
  <c r="R159"/>
  <c r="Q159"/>
  <c r="P159"/>
  <c r="Z158"/>
  <c r="Y158"/>
  <c r="X158"/>
  <c r="W158"/>
  <c r="V158"/>
  <c r="U158"/>
  <c r="T158"/>
  <c r="S158"/>
  <c r="R158"/>
  <c r="Q158"/>
  <c r="P158"/>
  <c r="Z157"/>
  <c r="Y157"/>
  <c r="X157"/>
  <c r="W157"/>
  <c r="V157"/>
  <c r="U157"/>
  <c r="T157"/>
  <c r="S157"/>
  <c r="R157"/>
  <c r="Q157"/>
  <c r="P157"/>
  <c r="Z156"/>
  <c r="Y156"/>
  <c r="X156"/>
  <c r="W156"/>
  <c r="V156"/>
  <c r="U156"/>
  <c r="T156"/>
  <c r="S156"/>
  <c r="R156"/>
  <c r="Q156"/>
  <c r="P156"/>
  <c r="Z155"/>
  <c r="Y155"/>
  <c r="X155"/>
  <c r="W155"/>
  <c r="V155"/>
  <c r="U155"/>
  <c r="T155"/>
  <c r="S155"/>
  <c r="R155"/>
  <c r="Q155"/>
  <c r="P155"/>
  <c r="Z154"/>
  <c r="Y154"/>
  <c r="X154"/>
  <c r="W154"/>
  <c r="V154"/>
  <c r="U154"/>
  <c r="T154"/>
  <c r="S154"/>
  <c r="R154"/>
  <c r="Q154"/>
  <c r="P154"/>
  <c r="Z153"/>
  <c r="Y153"/>
  <c r="X153"/>
  <c r="W153"/>
  <c r="V153"/>
  <c r="U153"/>
  <c r="T153"/>
  <c r="S153"/>
  <c r="R153"/>
  <c r="Q153"/>
  <c r="P153"/>
  <c r="Z152"/>
  <c r="Y152"/>
  <c r="X152"/>
  <c r="W152"/>
  <c r="V152"/>
  <c r="U152"/>
  <c r="T152"/>
  <c r="S152"/>
  <c r="R152"/>
  <c r="Q152"/>
  <c r="P152"/>
  <c r="Z151"/>
  <c r="Y151"/>
  <c r="X151"/>
  <c r="W151"/>
  <c r="V151"/>
  <c r="U151"/>
  <c r="T151"/>
  <c r="S151"/>
  <c r="R151"/>
  <c r="Q151"/>
  <c r="P151"/>
  <c r="Z150"/>
  <c r="Y150"/>
  <c r="X150"/>
  <c r="W150"/>
  <c r="V150"/>
  <c r="U150"/>
  <c r="T150"/>
  <c r="S150"/>
  <c r="R150"/>
  <c r="Q150"/>
  <c r="P150"/>
  <c r="Z149"/>
  <c r="Y149"/>
  <c r="X149"/>
  <c r="W149"/>
  <c r="V149"/>
  <c r="U149"/>
  <c r="T149"/>
  <c r="S149"/>
  <c r="R149"/>
  <c r="Q149"/>
  <c r="P149"/>
  <c r="Z148"/>
  <c r="Y148"/>
  <c r="X148"/>
  <c r="W148"/>
  <c r="V148"/>
  <c r="U148"/>
  <c r="T148"/>
  <c r="S148"/>
  <c r="R148"/>
  <c r="Q148"/>
  <c r="P148"/>
  <c r="AD80"/>
  <c r="AC80"/>
  <c r="AB80"/>
  <c r="AA80"/>
  <c r="Z80"/>
  <c r="Y80"/>
  <c r="X80"/>
  <c r="W80"/>
  <c r="V80"/>
  <c r="U80"/>
  <c r="T80"/>
  <c r="S80"/>
  <c r="R80"/>
  <c r="AD79"/>
  <c r="AC79"/>
  <c r="AB79"/>
  <c r="AA79"/>
  <c r="Z79"/>
  <c r="Y79"/>
  <c r="X79"/>
  <c r="W79"/>
  <c r="V79"/>
  <c r="U79"/>
  <c r="T79"/>
  <c r="S79"/>
  <c r="R79"/>
  <c r="AD78"/>
  <c r="AC78"/>
  <c r="AB78"/>
  <c r="AA78"/>
  <c r="Z78"/>
  <c r="Y78"/>
  <c r="X78"/>
  <c r="W78"/>
  <c r="V78"/>
  <c r="U78"/>
  <c r="T78"/>
  <c r="S78"/>
  <c r="R78"/>
  <c r="AD77"/>
  <c r="AC77"/>
  <c r="AB77"/>
  <c r="AA77"/>
  <c r="Z77"/>
  <c r="Y77"/>
  <c r="X77"/>
  <c r="W77"/>
  <c r="V77"/>
  <c r="U77"/>
  <c r="T77"/>
  <c r="S77"/>
  <c r="R77"/>
  <c r="AD76"/>
  <c r="AC76"/>
  <c r="AB76"/>
  <c r="AA76"/>
  <c r="Z76"/>
  <c r="Y76"/>
  <c r="X76"/>
  <c r="W76"/>
  <c r="V76"/>
  <c r="U76"/>
  <c r="T76"/>
  <c r="S76"/>
  <c r="R76"/>
  <c r="AD75"/>
  <c r="AC75"/>
  <c r="AB75"/>
  <c r="AA75"/>
  <c r="Z75"/>
  <c r="Y75"/>
  <c r="X75"/>
  <c r="W75"/>
  <c r="V75"/>
  <c r="U75"/>
  <c r="T75"/>
  <c r="S75"/>
  <c r="R75"/>
  <c r="AD74"/>
  <c r="AC74"/>
  <c r="AB74"/>
  <c r="AA74"/>
  <c r="Z74"/>
  <c r="Y74"/>
  <c r="X74"/>
  <c r="W74"/>
  <c r="V74"/>
  <c r="U74"/>
  <c r="T74"/>
  <c r="S74"/>
  <c r="R74"/>
  <c r="AD73"/>
  <c r="AC73"/>
  <c r="AB73"/>
  <c r="AA73"/>
  <c r="Z73"/>
  <c r="Y73"/>
  <c r="X73"/>
  <c r="W73"/>
  <c r="V73"/>
  <c r="U73"/>
  <c r="T73"/>
  <c r="S73"/>
  <c r="R73"/>
  <c r="AD72"/>
  <c r="AC72"/>
  <c r="AB72"/>
  <c r="AA72"/>
  <c r="Z72"/>
  <c r="Y72"/>
  <c r="X72"/>
  <c r="W72"/>
  <c r="V72"/>
  <c r="U72"/>
  <c r="T72"/>
  <c r="S72"/>
  <c r="R72"/>
  <c r="AD71"/>
  <c r="AC71"/>
  <c r="AB71"/>
  <c r="AA71"/>
  <c r="Z71"/>
  <c r="Y71"/>
  <c r="X71"/>
  <c r="W71"/>
  <c r="V71"/>
  <c r="U71"/>
  <c r="T71"/>
  <c r="S71"/>
  <c r="R71"/>
  <c r="AD70"/>
  <c r="AC70"/>
  <c r="AB70"/>
  <c r="AA70"/>
  <c r="Z70"/>
  <c r="Y70"/>
  <c r="X70"/>
  <c r="W70"/>
  <c r="V70"/>
  <c r="U70"/>
  <c r="T70"/>
  <c r="S70"/>
  <c r="R70"/>
  <c r="AD69"/>
  <c r="AC69"/>
  <c r="AB69"/>
  <c r="AA69"/>
  <c r="Z69"/>
  <c r="Y69"/>
  <c r="X69"/>
  <c r="W69"/>
  <c r="V69"/>
  <c r="U69"/>
  <c r="T69"/>
  <c r="S69"/>
  <c r="R69"/>
  <c r="AD68"/>
  <c r="AC68"/>
  <c r="AB68"/>
  <c r="AA68"/>
  <c r="Z68"/>
  <c r="Y68"/>
  <c r="X68"/>
  <c r="W68"/>
  <c r="V68"/>
  <c r="U68"/>
  <c r="T68"/>
  <c r="S68"/>
  <c r="R68"/>
  <c r="AD67"/>
  <c r="AC67"/>
  <c r="AB67"/>
  <c r="AA67"/>
  <c r="Z67"/>
  <c r="Y67"/>
  <c r="X67"/>
  <c r="W67"/>
  <c r="V67"/>
  <c r="U67"/>
  <c r="T67"/>
  <c r="S67"/>
  <c r="R67"/>
  <c r="AD66"/>
  <c r="AC66"/>
  <c r="AB66"/>
  <c r="AA66"/>
  <c r="Z66"/>
  <c r="Y66"/>
  <c r="X66"/>
  <c r="W66"/>
  <c r="V66"/>
  <c r="U66"/>
  <c r="T66"/>
  <c r="S66"/>
  <c r="R66"/>
  <c r="AD65"/>
  <c r="AC65"/>
  <c r="AB65"/>
  <c r="AA65"/>
  <c r="Z65"/>
  <c r="Y65"/>
  <c r="X65"/>
  <c r="W65"/>
  <c r="V65"/>
  <c r="U65"/>
  <c r="T65"/>
  <c r="S65"/>
  <c r="R65"/>
  <c r="AD64"/>
  <c r="AC64"/>
  <c r="AB64"/>
  <c r="AA64"/>
  <c r="Z64"/>
  <c r="Y64"/>
  <c r="X64"/>
  <c r="W64"/>
  <c r="V64"/>
  <c r="U64"/>
  <c r="T64"/>
  <c r="S64"/>
  <c r="R64"/>
  <c r="AD63"/>
  <c r="AC63"/>
  <c r="AB63"/>
  <c r="AA63"/>
  <c r="Z63"/>
  <c r="Y63"/>
  <c r="X63"/>
  <c r="W63"/>
  <c r="V63"/>
  <c r="U63"/>
  <c r="T63"/>
  <c r="S63"/>
  <c r="R63"/>
  <c r="AD62"/>
  <c r="AC62"/>
  <c r="AB62"/>
  <c r="AA62"/>
  <c r="Z62"/>
  <c r="Y62"/>
  <c r="X62"/>
  <c r="W62"/>
  <c r="V62"/>
  <c r="U62"/>
  <c r="T62"/>
  <c r="S62"/>
  <c r="R62"/>
  <c r="AD61"/>
  <c r="AC61"/>
  <c r="AB61"/>
  <c r="AA61"/>
  <c r="Z61"/>
  <c r="Y61"/>
  <c r="X61"/>
  <c r="W61"/>
  <c r="V61"/>
  <c r="U61"/>
  <c r="T61"/>
  <c r="S61"/>
  <c r="R61"/>
  <c r="AD60"/>
  <c r="AC60"/>
  <c r="AB60"/>
  <c r="AA60"/>
  <c r="Z60"/>
  <c r="Y60"/>
  <c r="X60"/>
  <c r="W60"/>
  <c r="V60"/>
  <c r="U60"/>
  <c r="T60"/>
  <c r="S60"/>
  <c r="R60"/>
  <c r="AD59"/>
  <c r="AC59"/>
  <c r="AB59"/>
  <c r="AA59"/>
  <c r="Z59"/>
  <c r="Y59"/>
  <c r="X59"/>
  <c r="W59"/>
  <c r="V59"/>
  <c r="U59"/>
  <c r="T59"/>
  <c r="S59"/>
  <c r="R59"/>
  <c r="AD58"/>
  <c r="AC58"/>
  <c r="AB58"/>
  <c r="AA58"/>
  <c r="Z58"/>
  <c r="Y58"/>
  <c r="X58"/>
  <c r="W58"/>
  <c r="V58"/>
  <c r="U58"/>
  <c r="T58"/>
  <c r="S58"/>
  <c r="R58"/>
  <c r="AD57"/>
  <c r="AC57"/>
  <c r="AB57"/>
  <c r="AA57"/>
  <c r="Z57"/>
  <c r="Y57"/>
  <c r="X57"/>
  <c r="W57"/>
  <c r="V57"/>
  <c r="U57"/>
  <c r="T57"/>
  <c r="S57"/>
  <c r="R57"/>
  <c r="AD56"/>
  <c r="AC56"/>
  <c r="AB56"/>
  <c r="AA56"/>
  <c r="Z56"/>
  <c r="Y56"/>
  <c r="X56"/>
  <c r="W56"/>
  <c r="V56"/>
  <c r="U56"/>
  <c r="T56"/>
  <c r="S56"/>
  <c r="R56"/>
  <c r="AD55"/>
  <c r="AC55"/>
  <c r="AB55"/>
  <c r="AA55"/>
  <c r="Z55"/>
  <c r="Y55"/>
  <c r="X55"/>
  <c r="W55"/>
  <c r="V55"/>
  <c r="U55"/>
  <c r="T55"/>
  <c r="S55"/>
  <c r="R55"/>
  <c r="AD54"/>
  <c r="AC54"/>
  <c r="AB54"/>
  <c r="AA54"/>
  <c r="Z54"/>
  <c r="Y54"/>
  <c r="X54"/>
  <c r="W54"/>
  <c r="V54"/>
  <c r="U54"/>
  <c r="T54"/>
  <c r="S54"/>
  <c r="R54"/>
  <c r="AD53"/>
  <c r="AC53"/>
  <c r="AB53"/>
  <c r="AA53"/>
  <c r="Z53"/>
  <c r="Y53"/>
  <c r="X53"/>
  <c r="W53"/>
  <c r="V53"/>
  <c r="U53"/>
  <c r="T53"/>
  <c r="S53"/>
  <c r="R53"/>
  <c r="AD52"/>
  <c r="AC52"/>
  <c r="AB52"/>
  <c r="AA52"/>
  <c r="Z52"/>
  <c r="Y52"/>
  <c r="X52"/>
  <c r="W52"/>
  <c r="V52"/>
  <c r="U52"/>
  <c r="T52"/>
  <c r="S52"/>
  <c r="R52"/>
  <c r="AD51"/>
  <c r="AC51"/>
  <c r="AB51"/>
  <c r="AA51"/>
  <c r="Z51"/>
  <c r="Y51"/>
  <c r="X51"/>
  <c r="W51"/>
  <c r="V51"/>
  <c r="U51"/>
  <c r="T51"/>
  <c r="S51"/>
  <c r="R51"/>
  <c r="AD50"/>
  <c r="AC50"/>
  <c r="AB50"/>
  <c r="AA50"/>
  <c r="Z50"/>
  <c r="Y50"/>
  <c r="X50"/>
  <c r="W50"/>
  <c r="V50"/>
  <c r="U50"/>
  <c r="T50"/>
  <c r="S50"/>
  <c r="R50"/>
  <c r="AD49"/>
  <c r="AC49"/>
  <c r="AB49"/>
  <c r="AA49"/>
  <c r="Z49"/>
  <c r="Y49"/>
  <c r="X49"/>
  <c r="W49"/>
  <c r="V49"/>
  <c r="U49"/>
  <c r="T49"/>
  <c r="S49"/>
  <c r="R49"/>
  <c r="AD48"/>
  <c r="AC48"/>
  <c r="AB48"/>
  <c r="AA48"/>
  <c r="Z48"/>
  <c r="Y48"/>
  <c r="X48"/>
  <c r="W48"/>
  <c r="V48"/>
  <c r="U48"/>
  <c r="T48"/>
  <c r="S48"/>
  <c r="R48"/>
  <c r="AD47"/>
  <c r="AC47"/>
  <c r="AB47"/>
  <c r="AA47"/>
  <c r="Z47"/>
  <c r="Y47"/>
  <c r="X47"/>
  <c r="W47"/>
  <c r="V47"/>
  <c r="U47"/>
  <c r="T47"/>
  <c r="S47"/>
  <c r="R47"/>
  <c r="AD46"/>
  <c r="AC46"/>
  <c r="AB46"/>
  <c r="AA46"/>
  <c r="Z46"/>
  <c r="Y46"/>
  <c r="X46"/>
  <c r="W46"/>
  <c r="V46"/>
  <c r="U46"/>
  <c r="T46"/>
  <c r="S46"/>
  <c r="R46"/>
  <c r="Z128" i="9"/>
  <c r="Y128"/>
  <c r="X128"/>
  <c r="W128"/>
  <c r="V128"/>
  <c r="U128"/>
  <c r="T128"/>
  <c r="S128"/>
  <c r="R128"/>
  <c r="Q128"/>
  <c r="P128"/>
  <c r="Z127"/>
  <c r="Y127"/>
  <c r="X127"/>
  <c r="W127"/>
  <c r="V127"/>
  <c r="U127"/>
  <c r="T127"/>
  <c r="S127"/>
  <c r="R127"/>
  <c r="Q127"/>
  <c r="P127"/>
  <c r="Z126"/>
  <c r="Y126"/>
  <c r="X126"/>
  <c r="W126"/>
  <c r="V126"/>
  <c r="U126"/>
  <c r="T126"/>
  <c r="S126"/>
  <c r="R126"/>
  <c r="Q126"/>
  <c r="P126"/>
  <c r="Z125"/>
  <c r="Y125"/>
  <c r="X125"/>
  <c r="W125"/>
  <c r="V125"/>
  <c r="U125"/>
  <c r="T125"/>
  <c r="S125"/>
  <c r="R125"/>
  <c r="Q125"/>
  <c r="P125"/>
  <c r="Z124"/>
  <c r="Y124"/>
  <c r="X124"/>
  <c r="W124"/>
  <c r="V124"/>
  <c r="U124"/>
  <c r="T124"/>
  <c r="S124"/>
  <c r="R124"/>
  <c r="Q124"/>
  <c r="P124"/>
  <c r="Z123"/>
  <c r="Y123"/>
  <c r="X123"/>
  <c r="W123"/>
  <c r="V123"/>
  <c r="U123"/>
  <c r="T123"/>
  <c r="S123"/>
  <c r="R123"/>
  <c r="Q123"/>
  <c r="P123"/>
  <c r="Z122"/>
  <c r="Y122"/>
  <c r="X122"/>
  <c r="W122"/>
  <c r="V122"/>
  <c r="U122"/>
  <c r="T122"/>
  <c r="S122"/>
  <c r="R122"/>
  <c r="Q122"/>
  <c r="P122"/>
  <c r="Z121"/>
  <c r="Y121"/>
  <c r="X121"/>
  <c r="W121"/>
  <c r="V121"/>
  <c r="U121"/>
  <c r="T121"/>
  <c r="S121"/>
  <c r="R121"/>
  <c r="Q121"/>
  <c r="P121"/>
  <c r="Z120"/>
  <c r="Y120"/>
  <c r="X120"/>
  <c r="W120"/>
  <c r="V120"/>
  <c r="U120"/>
  <c r="T120"/>
  <c r="S120"/>
  <c r="R120"/>
  <c r="Q120"/>
  <c r="P120"/>
  <c r="Z119"/>
  <c r="Y119"/>
  <c r="X119"/>
  <c r="W119"/>
  <c r="V119"/>
  <c r="U119"/>
  <c r="T119"/>
  <c r="S119"/>
  <c r="R119"/>
  <c r="Q119"/>
  <c r="P119"/>
  <c r="Z118"/>
  <c r="Y118"/>
  <c r="X118"/>
  <c r="W118"/>
  <c r="V118"/>
  <c r="U118"/>
  <c r="T118"/>
  <c r="S118"/>
  <c r="R118"/>
  <c r="Q118"/>
  <c r="P118"/>
  <c r="Z117"/>
  <c r="Y117"/>
  <c r="X117"/>
  <c r="W117"/>
  <c r="V117"/>
  <c r="U117"/>
  <c r="T117"/>
  <c r="S117"/>
  <c r="R117"/>
  <c r="Q117"/>
  <c r="P117"/>
  <c r="Z116"/>
  <c r="Y116"/>
  <c r="X116"/>
  <c r="W116"/>
  <c r="V116"/>
  <c r="U116"/>
  <c r="T116"/>
  <c r="S116"/>
  <c r="R116"/>
  <c r="Q116"/>
  <c r="P116"/>
  <c r="Z115"/>
  <c r="Y115"/>
  <c r="X115"/>
  <c r="W115"/>
  <c r="V115"/>
  <c r="U115"/>
  <c r="T115"/>
  <c r="S115"/>
  <c r="R115"/>
  <c r="Q115"/>
  <c r="P115"/>
  <c r="Z114"/>
  <c r="Y114"/>
  <c r="X114"/>
  <c r="W114"/>
  <c r="V114"/>
  <c r="U114"/>
  <c r="T114"/>
  <c r="S114"/>
  <c r="R114"/>
  <c r="Q114"/>
  <c r="P114"/>
  <c r="Z110"/>
  <c r="Y110"/>
  <c r="X110"/>
  <c r="W110"/>
  <c r="V110"/>
  <c r="U110"/>
  <c r="T110"/>
  <c r="S110"/>
  <c r="R110"/>
  <c r="Q110"/>
  <c r="P110"/>
  <c r="Z109"/>
  <c r="Y109"/>
  <c r="X109"/>
  <c r="W109"/>
  <c r="V109"/>
  <c r="U109"/>
  <c r="T109"/>
  <c r="S109"/>
  <c r="R109"/>
  <c r="Q109"/>
  <c r="P109"/>
  <c r="Z108"/>
  <c r="Y108"/>
  <c r="X108"/>
  <c r="W108"/>
  <c r="V108"/>
  <c r="U108"/>
  <c r="T108"/>
  <c r="S108"/>
  <c r="R108"/>
  <c r="Q108"/>
  <c r="P108"/>
  <c r="Z107"/>
  <c r="Y107"/>
  <c r="X107"/>
  <c r="W107"/>
  <c r="V107"/>
  <c r="U107"/>
  <c r="T107"/>
  <c r="S107"/>
  <c r="R107"/>
  <c r="Q107"/>
  <c r="P107"/>
  <c r="Z106"/>
  <c r="Y106"/>
  <c r="X106"/>
  <c r="W106"/>
  <c r="V106"/>
  <c r="U106"/>
  <c r="T106"/>
  <c r="S106"/>
  <c r="R106"/>
  <c r="Q106"/>
  <c r="P106"/>
  <c r="Z105"/>
  <c r="Y105"/>
  <c r="X105"/>
  <c r="W105"/>
  <c r="V105"/>
  <c r="U105"/>
  <c r="T105"/>
  <c r="S105"/>
  <c r="R105"/>
  <c r="Q105"/>
  <c r="P105"/>
  <c r="Z104"/>
  <c r="Y104"/>
  <c r="X104"/>
  <c r="W104"/>
  <c r="V104"/>
  <c r="U104"/>
  <c r="T104"/>
  <c r="S104"/>
  <c r="R104"/>
  <c r="Q104"/>
  <c r="P104"/>
  <c r="Z103"/>
  <c r="Y103"/>
  <c r="X103"/>
  <c r="W103"/>
  <c r="V103"/>
  <c r="U103"/>
  <c r="T103"/>
  <c r="S103"/>
  <c r="R103"/>
  <c r="Q103"/>
  <c r="P103"/>
  <c r="Z102"/>
  <c r="Y102"/>
  <c r="X102"/>
  <c r="W102"/>
  <c r="V102"/>
  <c r="U102"/>
  <c r="T102"/>
  <c r="S102"/>
  <c r="R102"/>
  <c r="Q102"/>
  <c r="P102"/>
  <c r="Z101"/>
  <c r="Y101"/>
  <c r="X101"/>
  <c r="W101"/>
  <c r="V101"/>
  <c r="U101"/>
  <c r="T101"/>
  <c r="S101"/>
  <c r="R101"/>
  <c r="Q101"/>
  <c r="P101"/>
  <c r="Z100"/>
  <c r="Y100"/>
  <c r="X100"/>
  <c r="W100"/>
  <c r="V100"/>
  <c r="U100"/>
  <c r="T100"/>
  <c r="S100"/>
  <c r="R100"/>
  <c r="Q100"/>
  <c r="P100"/>
  <c r="Z99"/>
  <c r="Y99"/>
  <c r="X99"/>
  <c r="W99"/>
  <c r="V99"/>
  <c r="U99"/>
  <c r="T99"/>
  <c r="S99"/>
  <c r="R99"/>
  <c r="Q99"/>
  <c r="P99"/>
  <c r="Z98"/>
  <c r="Y98"/>
  <c r="X98"/>
  <c r="W98"/>
  <c r="V98"/>
  <c r="U98"/>
  <c r="T98"/>
  <c r="S98"/>
  <c r="R98"/>
  <c r="Q98"/>
  <c r="P98"/>
  <c r="Z97"/>
  <c r="Y97"/>
  <c r="X97"/>
  <c r="W97"/>
  <c r="V97"/>
  <c r="U97"/>
  <c r="T97"/>
  <c r="S97"/>
  <c r="R97"/>
  <c r="Q97"/>
  <c r="P97"/>
  <c r="Z96"/>
  <c r="Y96"/>
  <c r="X96"/>
  <c r="W96"/>
  <c r="V96"/>
  <c r="U96"/>
  <c r="T96"/>
  <c r="S96"/>
  <c r="R96"/>
  <c r="Q96"/>
  <c r="P96"/>
  <c r="Z65" i="3"/>
  <c r="Y65"/>
  <c r="X65"/>
  <c r="W65"/>
  <c r="V65"/>
  <c r="U65"/>
  <c r="T65"/>
  <c r="S65"/>
  <c r="R65"/>
  <c r="Q65"/>
  <c r="P65"/>
  <c r="Z64"/>
  <c r="Y64"/>
  <c r="X64"/>
  <c r="W64"/>
  <c r="V64"/>
  <c r="U64"/>
  <c r="T64"/>
  <c r="S64"/>
  <c r="R64"/>
  <c r="Q64"/>
  <c r="P64"/>
  <c r="Z63"/>
  <c r="Y63"/>
  <c r="X63"/>
  <c r="W63"/>
  <c r="V63"/>
  <c r="U63"/>
  <c r="T63"/>
  <c r="S63"/>
  <c r="R63"/>
  <c r="Q63"/>
  <c r="P63"/>
  <c r="Z62"/>
  <c r="Y62"/>
  <c r="X62"/>
  <c r="W62"/>
  <c r="V62"/>
  <c r="U62"/>
  <c r="T62"/>
  <c r="S62"/>
  <c r="R62"/>
  <c r="Q62"/>
  <c r="P62"/>
  <c r="Z61"/>
  <c r="Y61"/>
  <c r="X61"/>
  <c r="W61"/>
  <c r="V61"/>
  <c r="U61"/>
  <c r="T61"/>
  <c r="S61"/>
  <c r="R61"/>
  <c r="Q61"/>
  <c r="P61"/>
  <c r="Z60"/>
  <c r="Y60"/>
  <c r="X60"/>
  <c r="W60"/>
  <c r="V60"/>
  <c r="U60"/>
  <c r="T60"/>
  <c r="S60"/>
  <c r="R60"/>
  <c r="Q60"/>
  <c r="P60"/>
  <c r="Z59"/>
  <c r="Y59"/>
  <c r="X59"/>
  <c r="W59"/>
  <c r="V59"/>
  <c r="U59"/>
  <c r="T59"/>
  <c r="S59"/>
  <c r="R59"/>
  <c r="Q59"/>
  <c r="P59"/>
  <c r="Z58"/>
  <c r="Y58"/>
  <c r="X58"/>
  <c r="W58"/>
  <c r="V58"/>
  <c r="U58"/>
  <c r="T58"/>
  <c r="S58"/>
  <c r="R58"/>
  <c r="Q58"/>
  <c r="P58"/>
  <c r="Z57"/>
  <c r="Y57"/>
  <c r="X57"/>
  <c r="W57"/>
  <c r="V57"/>
  <c r="U57"/>
  <c r="T57"/>
  <c r="S57"/>
  <c r="R57"/>
  <c r="Q57"/>
  <c r="P57"/>
  <c r="Z56"/>
  <c r="Y56"/>
  <c r="X56"/>
  <c r="W56"/>
  <c r="V56"/>
  <c r="U56"/>
  <c r="T56"/>
  <c r="S56"/>
  <c r="R56"/>
  <c r="Q56"/>
  <c r="P56"/>
  <c r="Z55"/>
  <c r="Y55"/>
  <c r="X55"/>
  <c r="W55"/>
  <c r="V55"/>
  <c r="U55"/>
  <c r="T55"/>
  <c r="S55"/>
  <c r="R55"/>
  <c r="Q55"/>
  <c r="P55"/>
  <c r="Z54"/>
  <c r="Y54"/>
  <c r="X54"/>
  <c r="W54"/>
  <c r="V54"/>
  <c r="U54"/>
  <c r="T54"/>
  <c r="S54"/>
  <c r="R54"/>
  <c r="Q54"/>
  <c r="P54"/>
  <c r="Z53"/>
  <c r="Y53"/>
  <c r="X53"/>
  <c r="W53"/>
  <c r="V53"/>
  <c r="U53"/>
  <c r="T53"/>
  <c r="S53"/>
  <c r="R53"/>
  <c r="Q53"/>
  <c r="P53"/>
  <c r="Z52"/>
  <c r="Y52"/>
  <c r="X52"/>
  <c r="W52"/>
  <c r="V52"/>
  <c r="U52"/>
  <c r="T52"/>
  <c r="S52"/>
  <c r="R52"/>
  <c r="Q52"/>
  <c r="P52"/>
  <c r="Z51"/>
  <c r="Y51"/>
  <c r="X51"/>
  <c r="W51"/>
  <c r="V51"/>
  <c r="U51"/>
  <c r="T51"/>
  <c r="S51"/>
  <c r="R51"/>
  <c r="Q51"/>
  <c r="P51"/>
  <c r="Z45"/>
  <c r="Y45"/>
  <c r="X45"/>
  <c r="W45"/>
  <c r="V45"/>
  <c r="U45"/>
  <c r="T45"/>
  <c r="S45"/>
  <c r="R45"/>
  <c r="Q45"/>
  <c r="P45"/>
  <c r="Z44"/>
  <c r="Y44"/>
  <c r="X44"/>
  <c r="W44"/>
  <c r="V44"/>
  <c r="U44"/>
  <c r="T44"/>
  <c r="S44"/>
  <c r="R44"/>
  <c r="Q44"/>
  <c r="P44"/>
  <c r="Z43"/>
  <c r="Y43"/>
  <c r="X43"/>
  <c r="W43"/>
  <c r="V43"/>
  <c r="U43"/>
  <c r="T43"/>
  <c r="S43"/>
  <c r="R43"/>
  <c r="Q43"/>
  <c r="P43"/>
  <c r="Z42"/>
  <c r="Y42"/>
  <c r="X42"/>
  <c r="W42"/>
  <c r="V42"/>
  <c r="U42"/>
  <c r="T42"/>
  <c r="S42"/>
  <c r="R42"/>
  <c r="Q42"/>
  <c r="P42"/>
  <c r="Z41"/>
  <c r="Y41"/>
  <c r="X41"/>
  <c r="W41"/>
  <c r="V41"/>
  <c r="U41"/>
  <c r="T41"/>
  <c r="S41"/>
  <c r="R41"/>
  <c r="Q41"/>
  <c r="P41"/>
  <c r="Z40"/>
  <c r="Y40"/>
  <c r="X40"/>
  <c r="W40"/>
  <c r="V40"/>
  <c r="U40"/>
  <c r="T40"/>
  <c r="S40"/>
  <c r="R40"/>
  <c r="Q40"/>
  <c r="P40"/>
  <c r="Z39"/>
  <c r="Y39"/>
  <c r="X39"/>
  <c r="W39"/>
  <c r="V39"/>
  <c r="U39"/>
  <c r="T39"/>
  <c r="S39"/>
  <c r="R39"/>
  <c r="Q39"/>
  <c r="P39"/>
  <c r="Z38"/>
  <c r="Y38"/>
  <c r="X38"/>
  <c r="W38"/>
  <c r="V38"/>
  <c r="U38"/>
  <c r="T38"/>
  <c r="S38"/>
  <c r="R38"/>
  <c r="Q38"/>
  <c r="P38"/>
  <c r="Z37"/>
  <c r="Y37"/>
  <c r="X37"/>
  <c r="W37"/>
  <c r="V37"/>
  <c r="U37"/>
  <c r="T37"/>
  <c r="S37"/>
  <c r="R37"/>
  <c r="Q37"/>
  <c r="P37"/>
  <c r="Z36"/>
  <c r="Y36"/>
  <c r="X36"/>
  <c r="W36"/>
  <c r="V36"/>
  <c r="U36"/>
  <c r="T36"/>
  <c r="S36"/>
  <c r="R36"/>
  <c r="Q36"/>
  <c r="P36"/>
  <c r="Z35"/>
  <c r="Y35"/>
  <c r="X35"/>
  <c r="W35"/>
  <c r="V35"/>
  <c r="U35"/>
  <c r="T35"/>
  <c r="S35"/>
  <c r="R35"/>
  <c r="Q35"/>
  <c r="P35"/>
  <c r="Z34"/>
  <c r="Y34"/>
  <c r="X34"/>
  <c r="W34"/>
  <c r="V34"/>
  <c r="U34"/>
  <c r="T34"/>
  <c r="S34"/>
  <c r="R34"/>
  <c r="Q34"/>
  <c r="P34"/>
  <c r="Z33"/>
  <c r="Y33"/>
  <c r="X33"/>
  <c r="W33"/>
  <c r="V33"/>
  <c r="U33"/>
  <c r="T33"/>
  <c r="S33"/>
  <c r="R33"/>
  <c r="Q33"/>
  <c r="P33"/>
  <c r="Z32"/>
  <c r="Y32"/>
  <c r="X32"/>
  <c r="W32"/>
  <c r="V32"/>
  <c r="U32"/>
  <c r="T32"/>
  <c r="S32"/>
  <c r="R32"/>
  <c r="Q32"/>
  <c r="P32"/>
  <c r="Z31"/>
  <c r="Y31"/>
  <c r="X31"/>
  <c r="W31"/>
  <c r="V31"/>
  <c r="U31"/>
  <c r="T31"/>
  <c r="S31"/>
  <c r="R31"/>
  <c r="Q31"/>
  <c r="P31"/>
  <c r="Z142" i="2"/>
  <c r="Y142"/>
  <c r="X142"/>
  <c r="W142"/>
  <c r="V142"/>
  <c r="U142"/>
  <c r="T142"/>
  <c r="S142"/>
  <c r="R142"/>
  <c r="Q142"/>
  <c r="P142"/>
  <c r="Z141"/>
  <c r="Y141"/>
  <c r="X141"/>
  <c r="W141"/>
  <c r="V141"/>
  <c r="U141"/>
  <c r="T141"/>
  <c r="S141"/>
  <c r="R141"/>
  <c r="Q141"/>
  <c r="P141"/>
  <c r="Z140"/>
  <c r="Y140"/>
  <c r="X140"/>
  <c r="W140"/>
  <c r="V140"/>
  <c r="U140"/>
  <c r="T140"/>
  <c r="S140"/>
  <c r="R140"/>
  <c r="Q140"/>
  <c r="P140"/>
  <c r="Z139"/>
  <c r="Y139"/>
  <c r="X139"/>
  <c r="W139"/>
  <c r="V139"/>
  <c r="U139"/>
  <c r="T139"/>
  <c r="S139"/>
  <c r="R139"/>
  <c r="Q139"/>
  <c r="P139"/>
  <c r="Z138"/>
  <c r="Y138"/>
  <c r="X138"/>
  <c r="W138"/>
  <c r="V138"/>
  <c r="U138"/>
  <c r="T138"/>
  <c r="S138"/>
  <c r="R138"/>
  <c r="Q138"/>
  <c r="P138"/>
  <c r="Z137"/>
  <c r="Y137"/>
  <c r="X137"/>
  <c r="W137"/>
  <c r="V137"/>
  <c r="U137"/>
  <c r="T137"/>
  <c r="S137"/>
  <c r="R137"/>
  <c r="Q137"/>
  <c r="P137"/>
  <c r="Z136"/>
  <c r="Y136"/>
  <c r="X136"/>
  <c r="W136"/>
  <c r="V136"/>
  <c r="U136"/>
  <c r="T136"/>
  <c r="S136"/>
  <c r="R136"/>
  <c r="Q136"/>
  <c r="P136"/>
  <c r="Z135"/>
  <c r="Y135"/>
  <c r="X135"/>
  <c r="W135"/>
  <c r="V135"/>
  <c r="U135"/>
  <c r="T135"/>
  <c r="S135"/>
  <c r="R135"/>
  <c r="Q135"/>
  <c r="P135"/>
  <c r="Z134"/>
  <c r="Y134"/>
  <c r="X134"/>
  <c r="W134"/>
  <c r="V134"/>
  <c r="U134"/>
  <c r="T134"/>
  <c r="S134"/>
  <c r="R134"/>
  <c r="Q134"/>
  <c r="P134"/>
  <c r="Z133"/>
  <c r="Y133"/>
  <c r="X133"/>
  <c r="W133"/>
  <c r="V133"/>
  <c r="U133"/>
  <c r="T133"/>
  <c r="S133"/>
  <c r="R133"/>
  <c r="Q133"/>
  <c r="P133"/>
  <c r="Z132"/>
  <c r="Y132"/>
  <c r="X132"/>
  <c r="W132"/>
  <c r="V132"/>
  <c r="U132"/>
  <c r="T132"/>
  <c r="S132"/>
  <c r="R132"/>
  <c r="Q132"/>
  <c r="P132"/>
  <c r="Z131"/>
  <c r="Y131"/>
  <c r="X131"/>
  <c r="W131"/>
  <c r="V131"/>
  <c r="U131"/>
  <c r="T131"/>
  <c r="S131"/>
  <c r="R131"/>
  <c r="Q131"/>
  <c r="P131"/>
  <c r="Z130"/>
  <c r="Y130"/>
  <c r="X130"/>
  <c r="W130"/>
  <c r="V130"/>
  <c r="U130"/>
  <c r="T130"/>
  <c r="S130"/>
  <c r="R130"/>
  <c r="Q130"/>
  <c r="P130"/>
  <c r="Z129"/>
  <c r="Y129"/>
  <c r="X129"/>
  <c r="W129"/>
  <c r="V129"/>
  <c r="U129"/>
  <c r="T129"/>
  <c r="S129"/>
  <c r="R129"/>
  <c r="Q129"/>
  <c r="P129"/>
  <c r="Z128"/>
  <c r="Y128"/>
  <c r="X128"/>
  <c r="W128"/>
  <c r="V128"/>
  <c r="U128"/>
  <c r="T128"/>
  <c r="S128"/>
  <c r="R128"/>
  <c r="Q128"/>
  <c r="P128"/>
  <c r="Z123"/>
  <c r="Y123"/>
  <c r="X123"/>
  <c r="W123"/>
  <c r="V123"/>
  <c r="U123"/>
  <c r="T123"/>
  <c r="S123"/>
  <c r="R123"/>
  <c r="Q123"/>
  <c r="P123"/>
  <c r="Z122"/>
  <c r="Y122"/>
  <c r="X122"/>
  <c r="W122"/>
  <c r="V122"/>
  <c r="U122"/>
  <c r="T122"/>
  <c r="S122"/>
  <c r="R122"/>
  <c r="Q122"/>
  <c r="P122"/>
  <c r="Z121"/>
  <c r="Y121"/>
  <c r="X121"/>
  <c r="W121"/>
  <c r="V121"/>
  <c r="U121"/>
  <c r="T121"/>
  <c r="S121"/>
  <c r="R121"/>
  <c r="Q121"/>
  <c r="P121"/>
  <c r="Z120"/>
  <c r="Y120"/>
  <c r="X120"/>
  <c r="W120"/>
  <c r="V120"/>
  <c r="U120"/>
  <c r="T120"/>
  <c r="S120"/>
  <c r="R120"/>
  <c r="Q120"/>
  <c r="P120"/>
  <c r="Z119"/>
  <c r="Y119"/>
  <c r="X119"/>
  <c r="W119"/>
  <c r="V119"/>
  <c r="U119"/>
  <c r="T119"/>
  <c r="S119"/>
  <c r="R119"/>
  <c r="Q119"/>
  <c r="P119"/>
  <c r="Z118"/>
  <c r="Y118"/>
  <c r="X118"/>
  <c r="W118"/>
  <c r="V118"/>
  <c r="U118"/>
  <c r="T118"/>
  <c r="S118"/>
  <c r="R118"/>
  <c r="Q118"/>
  <c r="P118"/>
  <c r="Z117"/>
  <c r="Y117"/>
  <c r="X117"/>
  <c r="W117"/>
  <c r="V117"/>
  <c r="U117"/>
  <c r="T117"/>
  <c r="S117"/>
  <c r="R117"/>
  <c r="Q117"/>
  <c r="P117"/>
  <c r="Z116"/>
  <c r="Y116"/>
  <c r="X116"/>
  <c r="W116"/>
  <c r="V116"/>
  <c r="U116"/>
  <c r="T116"/>
  <c r="S116"/>
  <c r="R116"/>
  <c r="Q116"/>
  <c r="P116"/>
  <c r="Z115"/>
  <c r="Y115"/>
  <c r="X115"/>
  <c r="W115"/>
  <c r="V115"/>
  <c r="U115"/>
  <c r="T115"/>
  <c r="S115"/>
  <c r="R115"/>
  <c r="Q115"/>
  <c r="P115"/>
  <c r="Z114"/>
  <c r="Y114"/>
  <c r="X114"/>
  <c r="W114"/>
  <c r="V114"/>
  <c r="U114"/>
  <c r="T114"/>
  <c r="S114"/>
  <c r="R114"/>
  <c r="Q114"/>
  <c r="P114"/>
  <c r="Z113"/>
  <c r="Y113"/>
  <c r="X113"/>
  <c r="W113"/>
  <c r="V113"/>
  <c r="U113"/>
  <c r="T113"/>
  <c r="S113"/>
  <c r="R113"/>
  <c r="Q113"/>
  <c r="P113"/>
  <c r="Z112"/>
  <c r="Y112"/>
  <c r="X112"/>
  <c r="W112"/>
  <c r="V112"/>
  <c r="U112"/>
  <c r="T112"/>
  <c r="S112"/>
  <c r="R112"/>
  <c r="Q112"/>
  <c r="P112"/>
  <c r="Z111"/>
  <c r="Y111"/>
  <c r="X111"/>
  <c r="W111"/>
  <c r="V111"/>
  <c r="U111"/>
  <c r="T111"/>
  <c r="S111"/>
  <c r="R111"/>
  <c r="Q111"/>
  <c r="P111"/>
  <c r="Z110"/>
  <c r="Y110"/>
  <c r="X110"/>
  <c r="W110"/>
  <c r="V110"/>
  <c r="U110"/>
  <c r="T110"/>
  <c r="S110"/>
  <c r="R110"/>
  <c r="Q110"/>
  <c r="P110"/>
  <c r="Z109"/>
  <c r="Y109"/>
  <c r="X109"/>
  <c r="W109"/>
  <c r="V109"/>
  <c r="U109"/>
  <c r="T109"/>
  <c r="S109"/>
  <c r="R109"/>
  <c r="Q109"/>
  <c r="P109"/>
  <c r="AC81"/>
  <c r="AB81"/>
  <c r="AA81"/>
  <c r="Z81"/>
  <c r="Y81"/>
  <c r="X81"/>
  <c r="W81"/>
  <c r="V81"/>
  <c r="U81"/>
  <c r="T81"/>
  <c r="S81"/>
  <c r="R81"/>
  <c r="AC80"/>
  <c r="AB80"/>
  <c r="AA80"/>
  <c r="Z80"/>
  <c r="Y80"/>
  <c r="X80"/>
  <c r="W80"/>
  <c r="V80"/>
  <c r="U80"/>
  <c r="T80"/>
  <c r="S80"/>
  <c r="R80"/>
  <c r="AC79"/>
  <c r="AB79"/>
  <c r="AA79"/>
  <c r="Z79"/>
  <c r="Y79"/>
  <c r="X79"/>
  <c r="W79"/>
  <c r="V79"/>
  <c r="U79"/>
  <c r="T79"/>
  <c r="S79"/>
  <c r="R79"/>
  <c r="AC78"/>
  <c r="AB78"/>
  <c r="AA78"/>
  <c r="Z78"/>
  <c r="Y78"/>
  <c r="X78"/>
  <c r="W78"/>
  <c r="V78"/>
  <c r="U78"/>
  <c r="T78"/>
  <c r="S78"/>
  <c r="R78"/>
  <c r="AC77"/>
  <c r="AB77"/>
  <c r="AA77"/>
  <c r="Z77"/>
  <c r="Y77"/>
  <c r="X77"/>
  <c r="W77"/>
  <c r="V77"/>
  <c r="U77"/>
  <c r="T77"/>
  <c r="S77"/>
  <c r="R77"/>
  <c r="AC76"/>
  <c r="AB76"/>
  <c r="AA76"/>
  <c r="Z76"/>
  <c r="Y76"/>
  <c r="X76"/>
  <c r="W76"/>
  <c r="V76"/>
  <c r="U76"/>
  <c r="T76"/>
  <c r="S76"/>
  <c r="R76"/>
  <c r="AC75"/>
  <c r="AB75"/>
  <c r="AA75"/>
  <c r="Z75"/>
  <c r="Y75"/>
  <c r="X75"/>
  <c r="W75"/>
  <c r="V75"/>
  <c r="U75"/>
  <c r="T75"/>
  <c r="S75"/>
  <c r="R75"/>
  <c r="AC74"/>
  <c r="AB74"/>
  <c r="AA74"/>
  <c r="Z74"/>
  <c r="Y74"/>
  <c r="X74"/>
  <c r="W74"/>
  <c r="V74"/>
  <c r="U74"/>
  <c r="T74"/>
  <c r="S74"/>
  <c r="R74"/>
  <c r="AC73"/>
  <c r="AB73"/>
  <c r="AA73"/>
  <c r="Z73"/>
  <c r="Y73"/>
  <c r="X73"/>
  <c r="W73"/>
  <c r="V73"/>
  <c r="U73"/>
  <c r="T73"/>
  <c r="S73"/>
  <c r="R73"/>
  <c r="AC72"/>
  <c r="AB72"/>
  <c r="AA72"/>
  <c r="Z72"/>
  <c r="Y72"/>
  <c r="X72"/>
  <c r="W72"/>
  <c r="V72"/>
  <c r="U72"/>
  <c r="T72"/>
  <c r="S72"/>
  <c r="R72"/>
  <c r="AC71"/>
  <c r="AB71"/>
  <c r="AA71"/>
  <c r="Z71"/>
  <c r="Y71"/>
  <c r="X71"/>
  <c r="W71"/>
  <c r="V71"/>
  <c r="U71"/>
  <c r="T71"/>
  <c r="S71"/>
  <c r="R71"/>
  <c r="AC70"/>
  <c r="AB70"/>
  <c r="AA70"/>
  <c r="Z70"/>
  <c r="Y70"/>
  <c r="X70"/>
  <c r="W70"/>
  <c r="V70"/>
  <c r="U70"/>
  <c r="T70"/>
  <c r="S70"/>
  <c r="R70"/>
  <c r="AC69"/>
  <c r="AB69"/>
  <c r="AA69"/>
  <c r="Z69"/>
  <c r="Y69"/>
  <c r="X69"/>
  <c r="W69"/>
  <c r="V69"/>
  <c r="U69"/>
  <c r="T69"/>
  <c r="S69"/>
  <c r="R69"/>
  <c r="AC68"/>
  <c r="AB68"/>
  <c r="AA68"/>
  <c r="Z68"/>
  <c r="Y68"/>
  <c r="X68"/>
  <c r="W68"/>
  <c r="V68"/>
  <c r="U68"/>
  <c r="T68"/>
  <c r="S68"/>
  <c r="R68"/>
  <c r="AC67"/>
  <c r="AB67"/>
  <c r="AA67"/>
  <c r="Z67"/>
  <c r="Y67"/>
  <c r="X67"/>
  <c r="W67"/>
  <c r="V67"/>
  <c r="U67"/>
  <c r="T67"/>
  <c r="S67"/>
  <c r="R67"/>
  <c r="AC66"/>
  <c r="AB66"/>
  <c r="AA66"/>
  <c r="Z66"/>
  <c r="Y66"/>
  <c r="X66"/>
  <c r="W66"/>
  <c r="V66"/>
  <c r="U66"/>
  <c r="T66"/>
  <c r="S66"/>
  <c r="R66"/>
  <c r="AC65"/>
  <c r="AB65"/>
  <c r="AA65"/>
  <c r="Z65"/>
  <c r="Y65"/>
  <c r="X65"/>
  <c r="W65"/>
  <c r="V65"/>
  <c r="U65"/>
  <c r="T65"/>
  <c r="S65"/>
  <c r="R65"/>
  <c r="AC64"/>
  <c r="AB64"/>
  <c r="AA64"/>
  <c r="Z64"/>
  <c r="Y64"/>
  <c r="X64"/>
  <c r="W64"/>
  <c r="V64"/>
  <c r="U64"/>
  <c r="T64"/>
  <c r="S64"/>
  <c r="R64"/>
  <c r="AC63"/>
  <c r="AB63"/>
  <c r="AA63"/>
  <c r="Z63"/>
  <c r="Y63"/>
  <c r="X63"/>
  <c r="W63"/>
  <c r="V63"/>
  <c r="U63"/>
  <c r="T63"/>
  <c r="S63"/>
  <c r="R63"/>
  <c r="AC62"/>
  <c r="AB62"/>
  <c r="AA62"/>
  <c r="Z62"/>
  <c r="Y62"/>
  <c r="X62"/>
  <c r="W62"/>
  <c r="V62"/>
  <c r="U62"/>
  <c r="T62"/>
  <c r="S62"/>
  <c r="R62"/>
  <c r="AC61"/>
  <c r="AB61"/>
  <c r="AA61"/>
  <c r="Z61"/>
  <c r="Y61"/>
  <c r="X61"/>
  <c r="W61"/>
  <c r="V61"/>
  <c r="U61"/>
  <c r="T61"/>
  <c r="S61"/>
  <c r="R61"/>
  <c r="AC60"/>
  <c r="AB60"/>
  <c r="AA60"/>
  <c r="Z60"/>
  <c r="Y60"/>
  <c r="X60"/>
  <c r="W60"/>
  <c r="V60"/>
  <c r="U60"/>
  <c r="T60"/>
  <c r="S60"/>
  <c r="R60"/>
  <c r="AC59"/>
  <c r="AB59"/>
  <c r="AA59"/>
  <c r="Z59"/>
  <c r="Y59"/>
  <c r="X59"/>
  <c r="W59"/>
  <c r="V59"/>
  <c r="U59"/>
  <c r="T59"/>
  <c r="S59"/>
  <c r="R59"/>
  <c r="AC58"/>
  <c r="AB58"/>
  <c r="AA58"/>
  <c r="Z58"/>
  <c r="Y58"/>
  <c r="X58"/>
  <c r="W58"/>
  <c r="V58"/>
  <c r="U58"/>
  <c r="T58"/>
  <c r="S58"/>
  <c r="R58"/>
  <c r="AC57"/>
  <c r="AB57"/>
  <c r="AA57"/>
  <c r="Z57"/>
  <c r="Y57"/>
  <c r="X57"/>
  <c r="W57"/>
  <c r="V57"/>
  <c r="U57"/>
  <c r="T57"/>
  <c r="S57"/>
  <c r="R57"/>
  <c r="AC56"/>
  <c r="AB56"/>
  <c r="AA56"/>
  <c r="Z56"/>
  <c r="Y56"/>
  <c r="X56"/>
  <c r="W56"/>
  <c r="V56"/>
  <c r="U56"/>
  <c r="T56"/>
  <c r="S56"/>
  <c r="R56"/>
  <c r="AC55"/>
  <c r="AB55"/>
  <c r="AA55"/>
  <c r="Z55"/>
  <c r="Y55"/>
  <c r="X55"/>
  <c r="W55"/>
  <c r="V55"/>
  <c r="U55"/>
  <c r="T55"/>
  <c r="S55"/>
  <c r="R55"/>
  <c r="AC54"/>
  <c r="AB54"/>
  <c r="AA54"/>
  <c r="Z54"/>
  <c r="Y54"/>
  <c r="X54"/>
  <c r="W54"/>
  <c r="V54"/>
  <c r="U54"/>
  <c r="T54"/>
  <c r="S54"/>
  <c r="R54"/>
  <c r="AC53"/>
  <c r="AB53"/>
  <c r="AA53"/>
  <c r="Z53"/>
  <c r="Y53"/>
  <c r="X53"/>
  <c r="W53"/>
  <c r="V53"/>
  <c r="U53"/>
  <c r="T53"/>
  <c r="S53"/>
  <c r="R53"/>
  <c r="AC52"/>
  <c r="AB52"/>
  <c r="AA52"/>
  <c r="Z52"/>
  <c r="Y52"/>
  <c r="X52"/>
  <c r="W52"/>
  <c r="V52"/>
  <c r="U52"/>
  <c r="T52"/>
  <c r="S52"/>
  <c r="R52"/>
  <c r="AC51"/>
  <c r="AB51"/>
  <c r="AA51"/>
  <c r="Z51"/>
  <c r="Y51"/>
  <c r="X51"/>
  <c r="W51"/>
  <c r="V51"/>
  <c r="U51"/>
  <c r="T51"/>
  <c r="S51"/>
  <c r="R51"/>
  <c r="AC50"/>
  <c r="AB50"/>
  <c r="AA50"/>
  <c r="Z50"/>
  <c r="Y50"/>
  <c r="X50"/>
  <c r="W50"/>
  <c r="V50"/>
  <c r="U50"/>
  <c r="T50"/>
  <c r="S50"/>
  <c r="R50"/>
  <c r="AC49"/>
  <c r="AB49"/>
  <c r="AA49"/>
  <c r="Z49"/>
  <c r="Y49"/>
  <c r="X49"/>
  <c r="W49"/>
  <c r="V49"/>
  <c r="U49"/>
  <c r="T49"/>
  <c r="S49"/>
  <c r="R49"/>
  <c r="AC48"/>
  <c r="AB48"/>
  <c r="AA48"/>
  <c r="Z48"/>
  <c r="Y48"/>
  <c r="X48"/>
  <c r="W48"/>
  <c r="V48"/>
  <c r="U48"/>
  <c r="T48"/>
  <c r="S48"/>
  <c r="R48"/>
  <c r="AC47"/>
  <c r="AB47"/>
  <c r="AA47"/>
  <c r="Z47"/>
  <c r="Y47"/>
  <c r="X47"/>
  <c r="W47"/>
  <c r="V47"/>
  <c r="U47"/>
  <c r="T47"/>
  <c r="S47"/>
  <c r="R47"/>
  <c r="BB86" i="1"/>
  <c r="AZ86"/>
  <c r="AX86"/>
  <c r="AV86"/>
  <c r="AT86"/>
  <c r="AR86"/>
  <c r="AP86"/>
  <c r="AN86"/>
  <c r="AL86"/>
  <c r="AJ86"/>
  <c r="AH86"/>
  <c r="AF86"/>
  <c r="AD86"/>
  <c r="BB85"/>
  <c r="AZ85"/>
  <c r="AX85"/>
  <c r="AV85"/>
  <c r="AT85"/>
  <c r="AR85"/>
  <c r="AP85"/>
  <c r="AN85"/>
  <c r="AL85"/>
  <c r="AJ85"/>
  <c r="AH85"/>
  <c r="AF85"/>
  <c r="AD85"/>
  <c r="BB84"/>
  <c r="AZ84"/>
  <c r="AX84"/>
  <c r="AV84"/>
  <c r="AT84"/>
  <c r="AR84"/>
  <c r="AP84"/>
  <c r="AN84"/>
  <c r="AL84"/>
  <c r="AJ84"/>
  <c r="AH84"/>
  <c r="AF84"/>
  <c r="AD84"/>
  <c r="BB83"/>
  <c r="AZ83"/>
  <c r="AX83"/>
  <c r="AV83"/>
  <c r="AT83"/>
  <c r="AR83"/>
  <c r="AP83"/>
  <c r="AN83"/>
  <c r="AL83"/>
  <c r="AJ83"/>
  <c r="AH83"/>
  <c r="AF83"/>
  <c r="AD83"/>
  <c r="BB82"/>
  <c r="AZ82"/>
  <c r="AX82"/>
  <c r="AV82"/>
  <c r="AT82"/>
  <c r="AR82"/>
  <c r="AP82"/>
  <c r="AN82"/>
  <c r="AL82"/>
  <c r="AJ82"/>
  <c r="AH82"/>
  <c r="AF82"/>
  <c r="AD82"/>
  <c r="BB81"/>
  <c r="AZ81"/>
  <c r="AX81"/>
  <c r="AV81"/>
  <c r="AT81"/>
  <c r="AR81"/>
  <c r="AP81"/>
  <c r="AN81"/>
  <c r="AL81"/>
  <c r="AJ81"/>
  <c r="AH81"/>
  <c r="AF81"/>
  <c r="AD81"/>
  <c r="BB80"/>
  <c r="AZ80"/>
  <c r="AX80"/>
  <c r="AV80"/>
  <c r="AT80"/>
  <c r="AR80"/>
  <c r="AP80"/>
  <c r="AN80"/>
  <c r="AL80"/>
  <c r="AJ80"/>
  <c r="AH80"/>
  <c r="AF80"/>
  <c r="AD80"/>
  <c r="BB79"/>
  <c r="AZ79"/>
  <c r="AX79"/>
  <c r="AV79"/>
  <c r="AT79"/>
  <c r="AR79"/>
  <c r="AP79"/>
  <c r="AN79"/>
  <c r="AL79"/>
  <c r="AJ79"/>
  <c r="AH79"/>
  <c r="AF79"/>
  <c r="AD79"/>
  <c r="BB78"/>
  <c r="AZ78"/>
  <c r="AX78"/>
  <c r="AV78"/>
  <c r="AT78"/>
  <c r="AR78"/>
  <c r="AP78"/>
  <c r="AN78"/>
  <c r="AL78"/>
  <c r="AJ78"/>
  <c r="AH78"/>
  <c r="AF78"/>
  <c r="AD78"/>
  <c r="BB77"/>
  <c r="AZ77"/>
  <c r="AX77"/>
  <c r="AV77"/>
  <c r="AT77"/>
  <c r="AR77"/>
  <c r="AP77"/>
  <c r="AN77"/>
  <c r="AL77"/>
  <c r="AJ77"/>
  <c r="AH77"/>
  <c r="AF77"/>
  <c r="AD77"/>
  <c r="BB76"/>
  <c r="AZ76"/>
  <c r="AX76"/>
  <c r="AV76"/>
  <c r="AT76"/>
  <c r="AR76"/>
  <c r="AP76"/>
  <c r="AN76"/>
  <c r="AL76"/>
  <c r="AJ76"/>
  <c r="AH76"/>
  <c r="AF76"/>
  <c r="AD76"/>
  <c r="BB75"/>
  <c r="AZ75"/>
  <c r="AX75"/>
  <c r="AV75"/>
  <c r="AT75"/>
  <c r="AR75"/>
  <c r="AP75"/>
  <c r="AN75"/>
  <c r="AL75"/>
  <c r="AJ75"/>
  <c r="AH75"/>
  <c r="AF75"/>
  <c r="AD75"/>
  <c r="BB74"/>
  <c r="AZ74"/>
  <c r="AX74"/>
  <c r="AV74"/>
  <c r="AT74"/>
  <c r="AR74"/>
  <c r="AP74"/>
  <c r="AN74"/>
  <c r="AL74"/>
  <c r="AJ74"/>
  <c r="AH74"/>
  <c r="AF74"/>
  <c r="AD74"/>
  <c r="BB73"/>
  <c r="AZ73"/>
  <c r="AX73"/>
  <c r="AV73"/>
  <c r="AT73"/>
  <c r="AR73"/>
  <c r="AP73"/>
  <c r="AN73"/>
  <c r="AL73"/>
  <c r="AJ73"/>
  <c r="AH73"/>
  <c r="AF73"/>
  <c r="AD73"/>
  <c r="BB72"/>
  <c r="AZ72"/>
  <c r="AX72"/>
  <c r="AV72"/>
  <c r="AT72"/>
  <c r="AR72"/>
  <c r="AP72"/>
  <c r="AN72"/>
  <c r="AL72"/>
  <c r="AJ72"/>
  <c r="AH72"/>
  <c r="AF72"/>
  <c r="AD72"/>
  <c r="BB71"/>
  <c r="AZ71"/>
  <c r="AX71"/>
  <c r="AV71"/>
  <c r="AT71"/>
  <c r="AR71"/>
  <c r="AP71"/>
  <c r="AN71"/>
  <c r="AL71"/>
  <c r="AJ71"/>
  <c r="AH71"/>
  <c r="AF71"/>
  <c r="AD71"/>
  <c r="BB70"/>
  <c r="AZ70"/>
  <c r="AX70"/>
  <c r="AV70"/>
  <c r="AT70"/>
  <c r="AR70"/>
  <c r="AP70"/>
  <c r="AN70"/>
  <c r="AL70"/>
  <c r="AJ70"/>
  <c r="AH70"/>
  <c r="AF70"/>
  <c r="AD70"/>
  <c r="BB69"/>
  <c r="AZ69"/>
  <c r="AX69"/>
  <c r="AV69"/>
  <c r="AT69"/>
  <c r="AR69"/>
  <c r="AP69"/>
  <c r="AN69"/>
  <c r="AL69"/>
  <c r="AJ69"/>
  <c r="AH69"/>
  <c r="AF69"/>
  <c r="AD69"/>
  <c r="BB68"/>
  <c r="AZ68"/>
  <c r="AX68"/>
  <c r="AV68"/>
  <c r="AT68"/>
  <c r="AR68"/>
  <c r="AP68"/>
  <c r="AN68"/>
  <c r="AL68"/>
  <c r="AJ68"/>
  <c r="AH68"/>
  <c r="AF68"/>
  <c r="AD68"/>
  <c r="BB67"/>
  <c r="AZ67"/>
  <c r="AX67"/>
  <c r="AV67"/>
  <c r="AT67"/>
  <c r="AR67"/>
  <c r="AP67"/>
  <c r="AN67"/>
  <c r="AL67"/>
  <c r="AJ67"/>
  <c r="AH67"/>
  <c r="AF67"/>
  <c r="AD67"/>
  <c r="BB66"/>
  <c r="AZ66"/>
  <c r="AX66"/>
  <c r="AV66"/>
  <c r="AT66"/>
  <c r="AR66"/>
  <c r="AP66"/>
  <c r="AN66"/>
  <c r="AL66"/>
  <c r="AJ66"/>
  <c r="AH66"/>
  <c r="AF66"/>
  <c r="AD66"/>
  <c r="BB65"/>
  <c r="AZ65"/>
  <c r="AX65"/>
  <c r="AV65"/>
  <c r="AT65"/>
  <c r="AR65"/>
  <c r="AP65"/>
  <c r="AN65"/>
  <c r="AL65"/>
  <c r="AJ65"/>
  <c r="AH65"/>
  <c r="AF65"/>
  <c r="AD65"/>
  <c r="BB64"/>
  <c r="AZ64"/>
  <c r="AX64"/>
  <c r="AV64"/>
  <c r="AT64"/>
  <c r="AR64"/>
  <c r="AP64"/>
  <c r="AN64"/>
  <c r="AL64"/>
  <c r="AJ64"/>
  <c r="AH64"/>
  <c r="AF64"/>
  <c r="AD64"/>
  <c r="BB63"/>
  <c r="AZ63"/>
  <c r="AX63"/>
  <c r="AV63"/>
  <c r="AT63"/>
  <c r="AR63"/>
  <c r="AP63"/>
  <c r="AN63"/>
  <c r="AL63"/>
  <c r="AJ63"/>
  <c r="AH63"/>
  <c r="AF63"/>
  <c r="AD63"/>
  <c r="BB62"/>
  <c r="AZ62"/>
  <c r="AX62"/>
  <c r="AV62"/>
  <c r="AT62"/>
  <c r="AR62"/>
  <c r="AP62"/>
  <c r="AN62"/>
  <c r="AL62"/>
  <c r="AJ62"/>
  <c r="AH62"/>
  <c r="AF62"/>
  <c r="AD62"/>
  <c r="BB61"/>
  <c r="AZ61"/>
  <c r="AX61"/>
  <c r="AV61"/>
  <c r="AT61"/>
  <c r="AR61"/>
  <c r="AP61"/>
  <c r="AN61"/>
  <c r="AL61"/>
  <c r="AJ61"/>
  <c r="AH61"/>
  <c r="AF61"/>
  <c r="AD61"/>
  <c r="BB60"/>
  <c r="AZ60"/>
  <c r="AX60"/>
  <c r="AV60"/>
  <c r="AT60"/>
  <c r="AR60"/>
  <c r="AP60"/>
  <c r="AN60"/>
  <c r="AL60"/>
  <c r="AJ60"/>
  <c r="AH60"/>
  <c r="AF60"/>
  <c r="AD60"/>
  <c r="BB59"/>
  <c r="AZ59"/>
  <c r="AX59"/>
  <c r="AV59"/>
  <c r="AT59"/>
  <c r="AR59"/>
  <c r="AP59"/>
  <c r="AN59"/>
  <c r="AL59"/>
  <c r="AJ59"/>
  <c r="AH59"/>
  <c r="AF59"/>
  <c r="AD59"/>
  <c r="BB58"/>
  <c r="AZ58"/>
  <c r="AX58"/>
  <c r="AV58"/>
  <c r="AT58"/>
  <c r="AR58"/>
  <c r="AP58"/>
  <c r="AN58"/>
  <c r="AL58"/>
  <c r="AJ58"/>
  <c r="AH58"/>
  <c r="AF58"/>
  <c r="AD58"/>
  <c r="BB57"/>
  <c r="AZ57"/>
  <c r="AX57"/>
  <c r="AV57"/>
  <c r="AT57"/>
  <c r="AR57"/>
  <c r="AP57"/>
  <c r="AN57"/>
  <c r="AL57"/>
  <c r="AJ57"/>
  <c r="AH57"/>
  <c r="AF57"/>
  <c r="AD57"/>
  <c r="BB56"/>
  <c r="AZ56"/>
  <c r="AX56"/>
  <c r="AV56"/>
  <c r="AT56"/>
  <c r="AR56"/>
  <c r="AP56"/>
  <c r="AN56"/>
  <c r="AL56"/>
  <c r="AJ56"/>
  <c r="AH56"/>
  <c r="AF56"/>
  <c r="AD56"/>
  <c r="BB55"/>
  <c r="AZ55"/>
  <c r="AX55"/>
  <c r="AV55"/>
  <c r="AT55"/>
  <c r="AR55"/>
  <c r="AP55"/>
  <c r="AN55"/>
  <c r="AL55"/>
  <c r="AJ55"/>
  <c r="AH55"/>
  <c r="AF55"/>
  <c r="AD55"/>
  <c r="BB54"/>
  <c r="AZ54"/>
  <c r="AX54"/>
  <c r="AV54"/>
  <c r="AT54"/>
  <c r="AR54"/>
  <c r="AP54"/>
  <c r="AN54"/>
  <c r="AL54"/>
  <c r="AJ54"/>
  <c r="AH54"/>
  <c r="AF54"/>
  <c r="AD54"/>
  <c r="BB53"/>
  <c r="AZ53"/>
  <c r="AX53"/>
  <c r="AV53"/>
  <c r="AT53"/>
  <c r="AR53"/>
  <c r="AP53"/>
  <c r="AN53"/>
  <c r="AL53"/>
  <c r="AJ53"/>
  <c r="AH53"/>
  <c r="AF53"/>
  <c r="AD53"/>
  <c r="BB52"/>
  <c r="AZ52"/>
  <c r="AX52"/>
  <c r="AV52"/>
  <c r="AT52"/>
  <c r="AR52"/>
  <c r="AP52"/>
  <c r="AN52"/>
  <c r="AL52"/>
  <c r="AJ52"/>
  <c r="AH52"/>
  <c r="AF52"/>
  <c r="AD52"/>
  <c r="BB51"/>
  <c r="AZ51"/>
  <c r="AX51"/>
  <c r="AV51"/>
  <c r="AT51"/>
  <c r="AR51"/>
  <c r="AP51"/>
  <c r="AN51"/>
  <c r="AL51"/>
  <c r="AJ51"/>
  <c r="AH51"/>
  <c r="AF51"/>
  <c r="AD51"/>
  <c r="BB50"/>
  <c r="AZ50"/>
  <c r="AX50"/>
  <c r="AV50"/>
  <c r="AT50"/>
  <c r="AR50"/>
  <c r="AP50"/>
  <c r="AN50"/>
  <c r="AL50"/>
  <c r="AJ50"/>
  <c r="AH50"/>
  <c r="AF50"/>
  <c r="AD50"/>
  <c r="Z147"/>
  <c r="Y147"/>
  <c r="X147"/>
  <c r="W147"/>
  <c r="V147"/>
  <c r="U147"/>
  <c r="T147"/>
  <c r="S147"/>
  <c r="R147"/>
  <c r="Q147"/>
  <c r="P147"/>
  <c r="Z146"/>
  <c r="Y146"/>
  <c r="X146"/>
  <c r="W146"/>
  <c r="V146"/>
  <c r="U146"/>
  <c r="T146"/>
  <c r="S146"/>
  <c r="R146"/>
  <c r="Q146"/>
  <c r="P146"/>
  <c r="Z145"/>
  <c r="Y145"/>
  <c r="X145"/>
  <c r="W145"/>
  <c r="V145"/>
  <c r="U145"/>
  <c r="T145"/>
  <c r="S145"/>
  <c r="R145"/>
  <c r="Q145"/>
  <c r="P145"/>
  <c r="Z144"/>
  <c r="Y144"/>
  <c r="X144"/>
  <c r="W144"/>
  <c r="V144"/>
  <c r="U144"/>
  <c r="T144"/>
  <c r="S144"/>
  <c r="R144"/>
  <c r="Q144"/>
  <c r="P144"/>
  <c r="Z143"/>
  <c r="Y143"/>
  <c r="X143"/>
  <c r="W143"/>
  <c r="V143"/>
  <c r="U143"/>
  <c r="T143"/>
  <c r="S143"/>
  <c r="R143"/>
  <c r="Q143"/>
  <c r="P143"/>
  <c r="Z142"/>
  <c r="Y142"/>
  <c r="X142"/>
  <c r="W142"/>
  <c r="V142"/>
  <c r="U142"/>
  <c r="T142"/>
  <c r="S142"/>
  <c r="R142"/>
  <c r="Q142"/>
  <c r="P142"/>
  <c r="Z141"/>
  <c r="Y141"/>
  <c r="X141"/>
  <c r="W141"/>
  <c r="V141"/>
  <c r="U141"/>
  <c r="T141"/>
  <c r="S141"/>
  <c r="R141"/>
  <c r="Q141"/>
  <c r="P141"/>
  <c r="Z140"/>
  <c r="Y140"/>
  <c r="X140"/>
  <c r="W140"/>
  <c r="V140"/>
  <c r="U140"/>
  <c r="T140"/>
  <c r="S140"/>
  <c r="R140"/>
  <c r="Q140"/>
  <c r="P140"/>
  <c r="Z139"/>
  <c r="Y139"/>
  <c r="X139"/>
  <c r="W139"/>
  <c r="V139"/>
  <c r="U139"/>
  <c r="T139"/>
  <c r="S139"/>
  <c r="R139"/>
  <c r="Q139"/>
  <c r="P139"/>
  <c r="Z138"/>
  <c r="Y138"/>
  <c r="X138"/>
  <c r="W138"/>
  <c r="V138"/>
  <c r="U138"/>
  <c r="T138"/>
  <c r="S138"/>
  <c r="R138"/>
  <c r="Q138"/>
  <c r="P138"/>
  <c r="Z137"/>
  <c r="Y137"/>
  <c r="X137"/>
  <c r="W137"/>
  <c r="V137"/>
  <c r="U137"/>
  <c r="T137"/>
  <c r="S137"/>
  <c r="R137"/>
  <c r="Q137"/>
  <c r="P137"/>
  <c r="Z136"/>
  <c r="Y136"/>
  <c r="X136"/>
  <c r="W136"/>
  <c r="V136"/>
  <c r="U136"/>
  <c r="T136"/>
  <c r="S136"/>
  <c r="R136"/>
  <c r="Q136"/>
  <c r="P136"/>
  <c r="Z135"/>
  <c r="Y135"/>
  <c r="X135"/>
  <c r="W135"/>
  <c r="V135"/>
  <c r="U135"/>
  <c r="T135"/>
  <c r="S135"/>
  <c r="R135"/>
  <c r="Q135"/>
  <c r="P135"/>
  <c r="Z134"/>
  <c r="Y134"/>
  <c r="X134"/>
  <c r="W134"/>
  <c r="V134"/>
  <c r="U134"/>
  <c r="T134"/>
  <c r="S134"/>
  <c r="R134"/>
  <c r="Q134"/>
  <c r="P134"/>
  <c r="Z133"/>
  <c r="Y133"/>
  <c r="X133"/>
  <c r="W133"/>
  <c r="V133"/>
  <c r="U133"/>
  <c r="T133"/>
  <c r="S133"/>
  <c r="R133"/>
  <c r="Q133"/>
  <c r="P133"/>
  <c r="Z128"/>
  <c r="Y128"/>
  <c r="X128"/>
  <c r="W128"/>
  <c r="V128"/>
  <c r="U128"/>
  <c r="T128"/>
  <c r="S128"/>
  <c r="R128"/>
  <c r="Q128"/>
  <c r="P128"/>
  <c r="P115"/>
  <c r="Q115"/>
  <c r="R115"/>
  <c r="S115"/>
  <c r="T115"/>
  <c r="U115"/>
  <c r="V115"/>
  <c r="W115"/>
  <c r="X115"/>
  <c r="Y115"/>
  <c r="Z115"/>
  <c r="P116"/>
  <c r="Q116"/>
  <c r="R116"/>
  <c r="S116"/>
  <c r="T116"/>
  <c r="U116"/>
  <c r="V116"/>
  <c r="W116"/>
  <c r="X116"/>
  <c r="Y116"/>
  <c r="Z116"/>
  <c r="P117"/>
  <c r="Q117"/>
  <c r="R117"/>
  <c r="S117"/>
  <c r="T117"/>
  <c r="U117"/>
  <c r="V117"/>
  <c r="W117"/>
  <c r="X117"/>
  <c r="Y117"/>
  <c r="Z117"/>
  <c r="P118"/>
  <c r="Q118"/>
  <c r="R118"/>
  <c r="S118"/>
  <c r="T118"/>
  <c r="U118"/>
  <c r="V118"/>
  <c r="W118"/>
  <c r="X118"/>
  <c r="Y118"/>
  <c r="Z118"/>
  <c r="P119"/>
  <c r="Q119"/>
  <c r="R119"/>
  <c r="S119"/>
  <c r="T119"/>
  <c r="U119"/>
  <c r="V119"/>
  <c r="W119"/>
  <c r="X119"/>
  <c r="Y119"/>
  <c r="Z119"/>
  <c r="P120"/>
  <c r="Q120"/>
  <c r="R120"/>
  <c r="S120"/>
  <c r="T120"/>
  <c r="U120"/>
  <c r="V120"/>
  <c r="W120"/>
  <c r="X120"/>
  <c r="Y120"/>
  <c r="Z120"/>
  <c r="P121"/>
  <c r="Q121"/>
  <c r="R121"/>
  <c r="S121"/>
  <c r="T121"/>
  <c r="U121"/>
  <c r="V121"/>
  <c r="W121"/>
  <c r="X121"/>
  <c r="Y121"/>
  <c r="Z121"/>
  <c r="P122"/>
  <c r="Q122"/>
  <c r="R122"/>
  <c r="S122"/>
  <c r="T122"/>
  <c r="U122"/>
  <c r="V122"/>
  <c r="W122"/>
  <c r="X122"/>
  <c r="Y122"/>
  <c r="Z122"/>
  <c r="P123"/>
  <c r="Q123"/>
  <c r="R123"/>
  <c r="S123"/>
  <c r="T123"/>
  <c r="U123"/>
  <c r="V123"/>
  <c r="W123"/>
  <c r="X123"/>
  <c r="Y123"/>
  <c r="Z123"/>
  <c r="P124"/>
  <c r="Q124"/>
  <c r="R124"/>
  <c r="S124"/>
  <c r="T124"/>
  <c r="U124"/>
  <c r="V124"/>
  <c r="W124"/>
  <c r="X124"/>
  <c r="Y124"/>
  <c r="Z124"/>
  <c r="P125"/>
  <c r="Q125"/>
  <c r="R125"/>
  <c r="S125"/>
  <c r="T125"/>
  <c r="U125"/>
  <c r="V125"/>
  <c r="W125"/>
  <c r="X125"/>
  <c r="Y125"/>
  <c r="Z125"/>
  <c r="P126"/>
  <c r="Q126"/>
  <c r="R126"/>
  <c r="S126"/>
  <c r="T126"/>
  <c r="U126"/>
  <c r="V126"/>
  <c r="W126"/>
  <c r="X126"/>
  <c r="Y126"/>
  <c r="Z126"/>
  <c r="P127"/>
  <c r="Q127"/>
  <c r="R127"/>
  <c r="S127"/>
  <c r="T127"/>
  <c r="U127"/>
  <c r="V127"/>
  <c r="W127"/>
  <c r="X127"/>
  <c r="Y127"/>
  <c r="Z127"/>
  <c r="Q114"/>
  <c r="R114"/>
  <c r="S114"/>
  <c r="T114"/>
  <c r="U114"/>
  <c r="V114"/>
  <c r="W114"/>
  <c r="X114"/>
  <c r="Y114"/>
  <c r="Z114"/>
  <c r="P114"/>
</calcChain>
</file>

<file path=xl/sharedStrings.xml><?xml version="1.0" encoding="utf-8"?>
<sst xmlns="http://schemas.openxmlformats.org/spreadsheetml/2006/main" count="2667" uniqueCount="419">
  <si>
    <t>TIME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</si>
  <si>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</si>
  <si>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</si>
  <si>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</si>
  <si>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</si>
  <si>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</si>
  <si>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</si>
  <si>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</si>
  <si>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</si>
  <si>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</si>
  <si>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</si>
  <si>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</si>
  <si>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</si>
  <si>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European Union (EU6-1972, EU9-1980, EU10-1985, EU12-1994, EU15-2004, EU25-2006, EU27)</t>
  </si>
  <si>
    <t>European Union (27 countries)</t>
  </si>
  <si>
    <t>European Union (25 countries)</t>
  </si>
  <si>
    <t>European Union (15 countries)</t>
  </si>
  <si>
    <t>European Community (12 countries, including former GDR)</t>
  </si>
  <si>
    <t>Euro area (EA11-2000, EA12-2006, EA13-2007, EA15-2008, EA16-2010, EA17)</t>
  </si>
  <si>
    <t>Euro area (16 countries)</t>
  </si>
  <si>
    <t>Euro area (15 countries)</t>
  </si>
  <si>
    <t>Euro area (13 countries)</t>
  </si>
  <si>
    <t>Euro area (12 countries)</t>
  </si>
  <si>
    <t>Euro area (11 countries)</t>
  </si>
  <si>
    <t>Belgium</t>
  </si>
  <si>
    <t>Bulgaria</t>
  </si>
  <si>
    <t>Czech Republic</t>
  </si>
  <si>
    <t>Denmark</t>
  </si>
  <si>
    <t>Germany (including  former GDR from 1991)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</si>
  <si>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</si>
  <si>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</si>
  <si>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</si>
  <si>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</si>
  <si>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</si>
  <si>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</si>
  <si>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</si>
  <si>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</si>
  <si>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</si>
  <si>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</si>
  <si>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</si>
  <si>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</si>
  <si>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</si>
  <si>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</si>
  <si>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</si>
  <si>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</si>
  <si>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</si>
  <si>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</si>
  <si>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</si>
  <si>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</si>
  <si>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</si>
  <si>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</si>
  <si>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</si>
  <si>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</si>
  <si>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</si>
  <si>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Croatia</t>
  </si>
  <si>
    <t>Former Yugoslav Republic of Macedonia, the</t>
  </si>
  <si>
    <t>Turkey</t>
  </si>
  <si>
    <t>Euro area (17 countries)</t>
  </si>
  <si>
    <t>Mezinárodní srovnání</t>
  </si>
  <si>
    <t>I.1.1</t>
  </si>
  <si>
    <t>:</t>
  </si>
  <si>
    <t>Kraje ČR</t>
  </si>
  <si>
    <t>Zdroj: Eurostat, LFS</t>
  </si>
  <si>
    <t>ČR</t>
  </si>
  <si>
    <r>
      <rPr>
        <b/>
        <sz val="10"/>
        <color indexed="8"/>
        <rFont val="Calibri"/>
        <family val="2"/>
        <charset val="238"/>
        <scheme val="minor"/>
      </rPr>
      <t>Hlavní město Praha</t>
    </r>
  </si>
  <si>
    <r>
      <rPr>
        <b/>
        <sz val="10"/>
        <color indexed="8"/>
        <rFont val="Calibri"/>
        <family val="2"/>
        <charset val="238"/>
        <scheme val="minor"/>
      </rPr>
      <t>Středočeský kraj</t>
    </r>
  </si>
  <si>
    <r>
      <rPr>
        <b/>
        <sz val="10"/>
        <color indexed="8"/>
        <rFont val="Calibri"/>
        <family val="2"/>
        <charset val="238"/>
        <scheme val="minor"/>
      </rPr>
      <t>Jihočeský kraj</t>
    </r>
  </si>
  <si>
    <r>
      <rPr>
        <b/>
        <sz val="10"/>
        <color indexed="8"/>
        <rFont val="Calibri"/>
        <family val="2"/>
        <charset val="238"/>
        <scheme val="minor"/>
      </rPr>
      <t>Plzeňský kraj</t>
    </r>
  </si>
  <si>
    <r>
      <rPr>
        <b/>
        <sz val="10"/>
        <color indexed="8"/>
        <rFont val="Calibri"/>
        <family val="2"/>
        <charset val="238"/>
        <scheme val="minor"/>
      </rPr>
      <t>Karlovarský kraj</t>
    </r>
  </si>
  <si>
    <r>
      <rPr>
        <b/>
        <sz val="10"/>
        <color indexed="8"/>
        <rFont val="Calibri"/>
        <family val="2"/>
        <charset val="238"/>
        <scheme val="minor"/>
      </rPr>
      <t>Ústecký kraj</t>
    </r>
  </si>
  <si>
    <r>
      <rPr>
        <b/>
        <sz val="10"/>
        <color indexed="8"/>
        <rFont val="Calibri"/>
        <family val="2"/>
        <charset val="238"/>
        <scheme val="minor"/>
      </rPr>
      <t>Liberecký kraj</t>
    </r>
  </si>
  <si>
    <r>
      <rPr>
        <b/>
        <sz val="10"/>
        <color indexed="8"/>
        <rFont val="Calibri"/>
        <family val="2"/>
        <charset val="238"/>
        <scheme val="minor"/>
      </rPr>
      <t>Královéhradecký kraj</t>
    </r>
  </si>
  <si>
    <r>
      <rPr>
        <b/>
        <sz val="10"/>
        <color indexed="8"/>
        <rFont val="Calibri"/>
        <family val="2"/>
        <charset val="238"/>
        <scheme val="minor"/>
      </rPr>
      <t>Pardubický kraj</t>
    </r>
  </si>
  <si>
    <r>
      <rPr>
        <b/>
        <sz val="10"/>
        <color indexed="8"/>
        <rFont val="Calibri"/>
        <family val="2"/>
        <charset val="238"/>
        <scheme val="minor"/>
      </rPr>
      <t>Vysočina</t>
    </r>
  </si>
  <si>
    <r>
      <rPr>
        <b/>
        <sz val="10"/>
        <color indexed="8"/>
        <rFont val="Calibri"/>
        <family val="2"/>
        <charset val="238"/>
        <scheme val="minor"/>
      </rPr>
      <t>Jihomoravský kraj</t>
    </r>
  </si>
  <si>
    <r>
      <rPr>
        <b/>
        <sz val="10"/>
        <color indexed="8"/>
        <rFont val="Calibri"/>
        <family val="2"/>
        <charset val="238"/>
        <scheme val="minor"/>
      </rPr>
      <t>Olomoucký kraj</t>
    </r>
  </si>
  <si>
    <r>
      <rPr>
        <b/>
        <sz val="10"/>
        <color indexed="8"/>
        <rFont val="Calibri"/>
        <family val="2"/>
        <charset val="238"/>
        <scheme val="minor"/>
      </rPr>
      <t>Zlínský kraj</t>
    </r>
  </si>
  <si>
    <r>
      <rPr>
        <b/>
        <sz val="10"/>
        <color indexed="8"/>
        <rFont val="Calibri"/>
        <family val="2"/>
        <charset val="238"/>
        <scheme val="minor"/>
      </rPr>
      <t>Moravskoslezský kraj</t>
    </r>
  </si>
  <si>
    <t>Zdroj: VŠPS (mikrodata)</t>
  </si>
  <si>
    <t>I.1.2</t>
  </si>
  <si>
    <t>není k dispozici</t>
  </si>
  <si>
    <t>Podíl osob se vzděláním na úrovni SŠ maturitou nebo vyšším v populaci ve věku 25-64 let</t>
  </si>
  <si>
    <t>Vzdělanostní mobilita</t>
  </si>
  <si>
    <t>Celkový index vzdělanostní mobility</t>
  </si>
  <si>
    <t>Index mobility na terciární úrovni (30-34 ku 60-64)</t>
  </si>
  <si>
    <t>Index mobility na sekundární úrovni (30-34 ku 60-64)</t>
  </si>
  <si>
    <t>Index mobility na  úrovni SŠ s maturitou (30-34 ku 60-64)</t>
  </si>
  <si>
    <t>0-2 vs. 3-4</t>
  </si>
  <si>
    <t>5-6 vs. 3-4</t>
  </si>
  <si>
    <t>New Member States (10 countries)</t>
  </si>
  <si>
    <t>I.2.1</t>
  </si>
  <si>
    <t>Mzdová diferenciace podle vzdělání</t>
  </si>
  <si>
    <t xml:space="preserve">Nepublikuje se v tomto třídění, Je třeba buď získat od ČSÚ nebo ze stránek Treximy dost pracně po krajích - spojit podnikatelskou a nepodnikatelskou sféru 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</si>
  <si>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</si>
  <si>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</si>
  <si>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</si>
  <si>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</si>
  <si>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</si>
  <si>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</si>
  <si>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</si>
  <si>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</si>
  <si>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</si>
  <si>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Vysočina</t>
  </si>
  <si>
    <t>Jihomoravský kraj</t>
  </si>
  <si>
    <t>Olomoucký kraj</t>
  </si>
  <si>
    <t>Zlínský kraj</t>
  </si>
  <si>
    <t>Moravskoslezský kraj</t>
  </si>
  <si>
    <t>Total</t>
  </si>
  <si>
    <t>GEO/TIME</t>
  </si>
  <si>
    <t>Míra ekonomické aktivity populace 15-64 let</t>
  </si>
  <si>
    <t>I.4.1</t>
  </si>
  <si>
    <t>I.4.2</t>
  </si>
  <si>
    <t>Míra nezaměstnanosti populace 15-64 let</t>
  </si>
  <si>
    <t>Zdroj: VŠPS mikrodata; podívat se na zdroj na ČSÚ - ty publikují míry 15+ (populace trh práce 1993-2009)</t>
  </si>
  <si>
    <t>I.6.1</t>
  </si>
  <si>
    <t>Inovační kapacita</t>
  </si>
  <si>
    <t>ČR CELKEM</t>
  </si>
  <si>
    <t>Praha</t>
  </si>
  <si>
    <t>Střední Čechy</t>
  </si>
  <si>
    <t>Jihozápad</t>
  </si>
  <si>
    <t>Severozápad</t>
  </si>
  <si>
    <t>Severovýchod</t>
  </si>
  <si>
    <t>Jihovýchod</t>
  </si>
  <si>
    <t>Střední Morava</t>
  </si>
  <si>
    <t>Moravskoslezsko</t>
  </si>
  <si>
    <t>Enterprises, engagement in training</t>
  </si>
  <si>
    <t xml:space="preserve">Enterprises with technological innovation (product, process, ongoing or abandoned), regardless organizational or marketing innovation </t>
  </si>
  <si>
    <t>V dotazníku je stále, ale zveřejňované tabulky za předchozí roky jsou jiné</t>
  </si>
  <si>
    <t>Zdroj: Eurostat, CIS</t>
  </si>
  <si>
    <t>Israel</t>
  </si>
  <si>
    <t>USA</t>
  </si>
  <si>
    <t>Taiwan</t>
  </si>
  <si>
    <t>Germany</t>
  </si>
  <si>
    <t>Japan</t>
  </si>
  <si>
    <t>Korea</t>
  </si>
  <si>
    <t>Malaysia</t>
  </si>
  <si>
    <t>Canada</t>
  </si>
  <si>
    <t>Singapore</t>
  </si>
  <si>
    <t>Hong Kong</t>
  </si>
  <si>
    <t>Australia</t>
  </si>
  <si>
    <t>New Zealand</t>
  </si>
  <si>
    <t>South Africa</t>
  </si>
  <si>
    <t>India</t>
  </si>
  <si>
    <t>Thailand</t>
  </si>
  <si>
    <t>Qatar</t>
  </si>
  <si>
    <t>Colombia</t>
  </si>
  <si>
    <t>Brazil</t>
  </si>
  <si>
    <t>Philippines</t>
  </si>
  <si>
    <t>Kazakhstan</t>
  </si>
  <si>
    <t>Chile</t>
  </si>
  <si>
    <t>Peru</t>
  </si>
  <si>
    <t>China Mainland</t>
  </si>
  <si>
    <t>Argentina</t>
  </si>
  <si>
    <t>Indonesia</t>
  </si>
  <si>
    <t>Jordan</t>
  </si>
  <si>
    <t>Slovak Republic</t>
  </si>
  <si>
    <t>Ukraine</t>
  </si>
  <si>
    <t>Mexico</t>
  </si>
  <si>
    <t>Russia</t>
  </si>
  <si>
    <t>Venezuela</t>
  </si>
  <si>
    <t>Zdroj: IMD World Competitiveness Yearbook 2010, str. 449 (Infrastructure)</t>
  </si>
  <si>
    <t>Ve starších vydáních indikátor není</t>
  </si>
  <si>
    <t>geo\time</t>
  </si>
  <si>
    <t/>
  </si>
  <si>
    <t>(i)</t>
  </si>
  <si>
    <t>(b)</t>
  </si>
  <si>
    <t>(p)</t>
  </si>
  <si>
    <t xml:space="preserve">:=Not available i=See explanatory text b=Break in series p=Provisional value </t>
  </si>
  <si>
    <t>Základní z oblasti informačních technologií</t>
  </si>
  <si>
    <t>Profesionální z oblasti informačních technologií</t>
  </si>
  <si>
    <t>Řízení práce</t>
  </si>
  <si>
    <t>Práce v týmu</t>
  </si>
  <si>
    <t>Jednání se zákazníky</t>
  </si>
  <si>
    <t>Řešení mimorádných problému a situací</t>
  </si>
  <si>
    <t>Vedení administrativy</t>
  </si>
  <si>
    <t>Znalosti cizích jazyků</t>
  </si>
  <si>
    <t>Technické, praktické apod.</t>
  </si>
  <si>
    <t>Komunikacní (verbální ci písemné)</t>
  </si>
  <si>
    <t>Gramotnost a základní početní úkony</t>
  </si>
  <si>
    <t>Ostatní</t>
  </si>
  <si>
    <t>Země 1</t>
  </si>
  <si>
    <t>Země 2</t>
  </si>
  <si>
    <t>Země 3</t>
  </si>
  <si>
    <t>Země 4</t>
  </si>
  <si>
    <t>Země 5</t>
  </si>
  <si>
    <t>Země 6</t>
  </si>
  <si>
    <t>Země 7</t>
  </si>
  <si>
    <t>Země 8</t>
  </si>
  <si>
    <t>Země 9</t>
  </si>
  <si>
    <t>Země 10</t>
  </si>
  <si>
    <t>Země 11</t>
  </si>
  <si>
    <t>Země 12</t>
  </si>
  <si>
    <t>Země 13</t>
  </si>
  <si>
    <t>Země 14</t>
  </si>
  <si>
    <t>Země 15</t>
  </si>
  <si>
    <t>Země 16</t>
  </si>
  <si>
    <t>Země 17</t>
  </si>
  <si>
    <t>Země 18</t>
  </si>
  <si>
    <t>Země 19</t>
  </si>
  <si>
    <t>Země 20</t>
  </si>
  <si>
    <t>Země 21</t>
  </si>
  <si>
    <t>Země 22</t>
  </si>
  <si>
    <t>Země 23</t>
  </si>
  <si>
    <t>I.5.1</t>
  </si>
  <si>
    <t>Data budou k dispozici až na základě výsledků CVTS4 (rok 2012-3)</t>
  </si>
  <si>
    <t>Požadavky zaměstnavatelů na kompetence</t>
  </si>
  <si>
    <t>Čtenářská</t>
  </si>
  <si>
    <t>Dokumentová</t>
  </si>
  <si>
    <t>Numerická</t>
  </si>
  <si>
    <t>Průměr</t>
  </si>
  <si>
    <t>S.E.</t>
  </si>
  <si>
    <t>278.8</t>
  </si>
  <si>
    <t>(3.2)</t>
  </si>
  <si>
    <t>279.3</t>
  </si>
  <si>
    <t>(3.0)</t>
  </si>
  <si>
    <t>281.0</t>
  </si>
  <si>
    <t>(3.8)</t>
  </si>
  <si>
    <t>275.9</t>
  </si>
  <si>
    <t>(1.0)</t>
  </si>
  <si>
    <t>285.1</t>
  </si>
  <si>
    <t>293.3</t>
  </si>
  <si>
    <t>(1.1)</t>
  </si>
  <si>
    <t>265.7</t>
  </si>
  <si>
    <t>(3.3)</t>
  </si>
  <si>
    <t>259.3</t>
  </si>
  <si>
    <t>264.6</t>
  </si>
  <si>
    <t>282.7</t>
  </si>
  <si>
    <t>(0.8)</t>
  </si>
  <si>
    <t>286.9</t>
  </si>
  <si>
    <t>(0.9)</t>
  </si>
  <si>
    <t>287.7</t>
  </si>
  <si>
    <t>229.5</t>
  </si>
  <si>
    <t>223.9</t>
  </si>
  <si>
    <t>(1.8)</t>
  </si>
  <si>
    <t>234.9</t>
  </si>
  <si>
    <t>(1.7)</t>
  </si>
  <si>
    <t>301.3</t>
  </si>
  <si>
    <t>305.6</t>
  </si>
  <si>
    <t>305.9</t>
  </si>
  <si>
    <t>Switzerland (French)</t>
  </si>
  <si>
    <t>264.8</t>
  </si>
  <si>
    <t>274.1</t>
  </si>
  <si>
    <t>280.1</t>
  </si>
  <si>
    <t>Switzerland (German)</t>
  </si>
  <si>
    <t>263.3</t>
  </si>
  <si>
    <t>(1.4)</t>
  </si>
  <si>
    <t>269.7</t>
  </si>
  <si>
    <t>(2.0)</t>
  </si>
  <si>
    <t>278.9</t>
  </si>
  <si>
    <t>United States</t>
  </si>
  <si>
    <t>273.7</t>
  </si>
  <si>
    <t>(1.6)</t>
  </si>
  <si>
    <t>267.9</t>
  </si>
  <si>
    <t>275.2</t>
  </si>
  <si>
    <t>274.2</t>
  </si>
  <si>
    <t>273.3</t>
  </si>
  <si>
    <t>Belgium (Flanders)</t>
  </si>
  <si>
    <t>271.8</t>
  </si>
  <si>
    <t>(3.9)</t>
  </si>
  <si>
    <t>278.2</t>
  </si>
  <si>
    <t>282.0</t>
  </si>
  <si>
    <t>(1.3)</t>
  </si>
  <si>
    <t>269.1</t>
  </si>
  <si>
    <t>270.7</t>
  </si>
  <si>
    <t>266.7</t>
  </si>
  <si>
    <t>267.5</t>
  </si>
  <si>
    <t>(1.9)</t>
  </si>
  <si>
    <t>267.2</t>
  </si>
  <si>
    <t>220.8</t>
  </si>
  <si>
    <t>(2.1)</t>
  </si>
  <si>
    <t>218.9</t>
  </si>
  <si>
    <t>(2.2)</t>
  </si>
  <si>
    <t>208.9</t>
  </si>
  <si>
    <t>(2.8)</t>
  </si>
  <si>
    <t>269.4</t>
  </si>
  <si>
    <t>282.9</t>
  </si>
  <si>
    <t>298.1</t>
  </si>
  <si>
    <t>275.0</t>
  </si>
  <si>
    <t>(0.7)</t>
  </si>
  <si>
    <t>293.8</t>
  </si>
  <si>
    <t>298.4</t>
  </si>
  <si>
    <t>288.6</t>
  </si>
  <si>
    <t>289.2</t>
  </si>
  <si>
    <t>286.1</t>
  </si>
  <si>
    <t>242.4</t>
  </si>
  <si>
    <t>249.0</t>
  </si>
  <si>
    <t>(1.2)</t>
  </si>
  <si>
    <t>269.9</t>
  </si>
  <si>
    <t>288.5</t>
  </si>
  <si>
    <t>296.9</t>
  </si>
  <si>
    <t>296.8</t>
  </si>
  <si>
    <t>222.6</t>
  </si>
  <si>
    <t>(3.7)</t>
  </si>
  <si>
    <t>220.4</t>
  </si>
  <si>
    <t>231.4</t>
  </si>
  <si>
    <t>229.7</t>
  </si>
  <si>
    <t>(1.5)</t>
  </si>
  <si>
    <t>231.9</t>
  </si>
  <si>
    <t>242.8</t>
  </si>
  <si>
    <t>Switzerland (Italian)</t>
  </si>
  <si>
    <t>264.3</t>
  </si>
  <si>
    <t>271.0</t>
  </si>
  <si>
    <t>274.4</t>
  </si>
  <si>
    <t>(2.3)</t>
  </si>
  <si>
    <t>Zdroj: SIALS</t>
  </si>
  <si>
    <t>Legislativní rámec</t>
  </si>
  <si>
    <t>Země:</t>
  </si>
  <si>
    <t>Specifický zákon o DV</t>
  </si>
  <si>
    <t>Finanční podpora DV</t>
  </si>
  <si>
    <t>Kolektivní smlouvy s odbory o DV</t>
  </si>
  <si>
    <t>Pozn.</t>
  </si>
  <si>
    <t>Odkaz</t>
  </si>
  <si>
    <t>Rakousko</t>
  </si>
  <si>
    <t>více zákonů</t>
  </si>
  <si>
    <t>pouze pro non-profit org.</t>
  </si>
  <si>
    <t>-</t>
  </si>
  <si>
    <t>http://www.cedefop.europa.eu/EN/Information-services/browse-national-vet-systems.aspx</t>
  </si>
  <si>
    <t>Dánsko</t>
  </si>
  <si>
    <t>Island</t>
  </si>
  <si>
    <t>Speciální fond s povinnými odvody zaměstnavatelů (pouze některá odvětví)</t>
  </si>
  <si>
    <t>Nizozemí</t>
  </si>
  <si>
    <t>Slovensko</t>
  </si>
  <si>
    <t>mnoho dílčích zákonů</t>
  </si>
  <si>
    <t>Belgie</t>
  </si>
  <si>
    <t>"Employment fund" také pro podporu DV</t>
  </si>
  <si>
    <t>Estonsko</t>
  </si>
  <si>
    <t>Itálie</t>
  </si>
  <si>
    <t>Norsko</t>
  </si>
  <si>
    <t>Registrovaní studenti nárok na příspěvek a půjčku</t>
  </si>
  <si>
    <t>Slovinsko</t>
  </si>
  <si>
    <t>Bulharsko</t>
  </si>
  <si>
    <t>Finsko</t>
  </si>
  <si>
    <t>Jazykové testy</t>
  </si>
  <si>
    <t>Lotyšsko</t>
  </si>
  <si>
    <t>Polsko</t>
  </si>
  <si>
    <t>Španělsko</t>
  </si>
  <si>
    <t>Kypr</t>
  </si>
  <si>
    <t>Německo</t>
  </si>
  <si>
    <t>"Education vouchers" na podporu DV - zejména pro nezaměstnané, a možnost DV zaměstnaných po několik dní v roce, bez újmy na platu</t>
  </si>
  <si>
    <t>Litva</t>
  </si>
  <si>
    <t>v malém rozsahu</t>
  </si>
  <si>
    <t>Portugalsko</t>
  </si>
  <si>
    <t>V průmysli povinně 35 hodin vzdělávání</t>
  </si>
  <si>
    <t>Švédsko</t>
  </si>
  <si>
    <t>Česká republika</t>
  </si>
  <si>
    <t>Maďarsko</t>
  </si>
  <si>
    <t>Rumunsko</t>
  </si>
  <si>
    <t>nezaměstnaní</t>
  </si>
  <si>
    <t>ze zákona povinné DV</t>
  </si>
  <si>
    <t>Velká Británie</t>
  </si>
  <si>
    <t>Institucionální rámec</t>
  </si>
  <si>
    <t>Specifická/é instituce</t>
  </si>
  <si>
    <t>Příslušná ministerstva</t>
  </si>
  <si>
    <t>Link</t>
  </si>
  <si>
    <t>rozdílné dle jazykových oblastí</t>
  </si>
  <si>
    <t>same as IVET</t>
  </si>
  <si>
    <t>Zdroj: ReferNet - VET Country report</t>
  </si>
  <si>
    <t>Podíl školících podniků mezi všemi podniky s technickou inovací</t>
  </si>
  <si>
    <t>Zdroj: ČSÚ: Inovační aktivity podniků</t>
  </si>
  <si>
    <t>2006-2008</t>
  </si>
  <si>
    <t>Vzdělanostní struktura specifických skupin</t>
  </si>
  <si>
    <t>I.1.5</t>
  </si>
  <si>
    <t>Bude doplněno po diskuzi s expertní skupinou</t>
  </si>
  <si>
    <t>Podíl dospělé populace s maturitou</t>
  </si>
  <si>
    <t>Podniky vzdělávající v souvislosti s inovacemi</t>
  </si>
  <si>
    <t>už je k dispozici - přepsat z ročenky</t>
  </si>
  <si>
    <r>
      <rPr>
        <b/>
        <sz val="11"/>
        <color theme="1"/>
        <rFont val="Calibri"/>
        <family val="2"/>
        <charset val="238"/>
        <scheme val="minor"/>
      </rPr>
      <t xml:space="preserve">: </t>
    </r>
    <r>
      <rPr>
        <sz val="11"/>
        <color theme="1"/>
        <rFont val="Calibri"/>
        <family val="2"/>
        <charset val="238"/>
        <scheme val="minor"/>
      </rPr>
      <t>= Not available</t>
    </r>
  </si>
  <si>
    <r>
      <t xml:space="preserve">Podíl osob se vzděláním na úrovni ISCED 3-6 </t>
    </r>
    <r>
      <rPr>
        <b/>
        <sz val="11"/>
        <color rgb="FFFF0000"/>
        <rFont val="Calibri"/>
        <family val="2"/>
        <charset val="238"/>
        <scheme val="minor"/>
      </rPr>
      <t>v populaci ve věku 25-64 let</t>
    </r>
  </si>
  <si>
    <t>kraj\rok</t>
  </si>
  <si>
    <r>
      <t>Podíl osob s nejvyšším ukončeným vzděláním středním a vyššíim (</t>
    </r>
    <r>
      <rPr>
        <b/>
        <sz val="11"/>
        <color rgb="FFFF0000"/>
        <rFont val="Calibri"/>
        <family val="2"/>
        <charset val="238"/>
        <scheme val="minor"/>
      </rPr>
      <t>populace 25-64 let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</si>
  <si>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>Podíl osob s nejvyšším ukončeným vzděláním středním a vyššíim (</t>
    </r>
    <r>
      <rPr>
        <b/>
        <sz val="11"/>
        <color rgb="FFFF0000"/>
        <rFont val="Calibri"/>
        <family val="2"/>
        <charset val="238"/>
        <scheme val="minor"/>
      </rPr>
      <t>nezaměstnaní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</si>
  <si>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>Podíl osob s nejvyšším ukončeným vzděláním středním a vyššíim (</t>
    </r>
    <r>
      <rPr>
        <b/>
        <sz val="11"/>
        <color rgb="FFFF0000"/>
        <rFont val="Calibri"/>
        <family val="2"/>
        <charset val="238"/>
        <scheme val="minor"/>
      </rPr>
      <t>populace 55-64 let, %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</si>
  <si>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>Podíl osob s nejvyšším ukončeným vzděláním středním a vyššíim (</t>
    </r>
    <r>
      <rPr>
        <b/>
        <sz val="11"/>
        <color rgb="FFFF0000"/>
        <rFont val="Calibri"/>
        <family val="2"/>
        <charset val="238"/>
        <scheme val="minor"/>
      </rPr>
      <t>populace 55-64 let - relace k populaci 25-64 let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</si>
  <si>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>Podíl osob s nejvyšším ukončeným vzděláním středním a vyššíim (</t>
    </r>
    <r>
      <rPr>
        <b/>
        <sz val="11"/>
        <color rgb="FFFF0000"/>
        <rFont val="Calibri"/>
        <family val="2"/>
        <charset val="238"/>
        <scheme val="minor"/>
      </rPr>
      <t>nezaměstnaní - relace k populaci 25-64 let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</si>
  <si>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 xml:space="preserve">Podíl osob se vzděláním na úrovni ISCED 3-6 </t>
    </r>
    <r>
      <rPr>
        <b/>
        <sz val="11"/>
        <color rgb="FFFF0000"/>
        <rFont val="Calibri"/>
        <family val="2"/>
        <charset val="238"/>
        <scheme val="minor"/>
      </rPr>
      <t>v populaci ve věku 55-64 let (%)</t>
    </r>
  </si>
  <si>
    <r>
      <t xml:space="preserve">Podíl osob se vzděláním na úrovni ISCED 3-6 </t>
    </r>
    <r>
      <rPr>
        <b/>
        <sz val="11"/>
        <color rgb="FFFF0000"/>
        <rFont val="Calibri"/>
        <family val="2"/>
        <charset val="238"/>
        <scheme val="minor"/>
      </rPr>
      <t>v populaci ve věku 55-64 let (relace k populaci 25-64)</t>
    </r>
  </si>
  <si>
    <r>
      <t xml:space="preserve">Podíl osob se vzděláním na úrovni ISCED 5-6 </t>
    </r>
    <r>
      <rPr>
        <b/>
        <sz val="11"/>
        <color rgb="FFFF0000"/>
        <rFont val="Calibri"/>
        <family val="2"/>
        <charset val="238"/>
        <scheme val="minor"/>
      </rPr>
      <t>v populaci ve věku 25-64 let</t>
    </r>
  </si>
  <si>
    <r>
      <t xml:space="preserve">Podíl osob se vzděláním na úrovni ISCED 5-6 </t>
    </r>
    <r>
      <rPr>
        <b/>
        <sz val="11"/>
        <color rgb="FFFF0000"/>
        <rFont val="Calibri"/>
        <family val="2"/>
        <charset val="238"/>
        <scheme val="minor"/>
      </rPr>
      <t>v populaci ve věku 55-64 let (%)</t>
    </r>
  </si>
  <si>
    <r>
      <t xml:space="preserve">Podíl osob se vzděláním na úrovni ISCED 5-6 </t>
    </r>
    <r>
      <rPr>
        <b/>
        <sz val="11"/>
        <color rgb="FFFF0000"/>
        <rFont val="Calibri"/>
        <family val="2"/>
        <charset val="238"/>
        <scheme val="minor"/>
      </rPr>
      <t>v populaci ve věku 55-64 let (relace k populaci 25-64 let)</t>
    </r>
  </si>
  <si>
    <r>
      <t xml:space="preserve">Podíl osob se vzděláním na úrovni VŠ nebo VOŠ v populaci </t>
    </r>
    <r>
      <rPr>
        <b/>
        <sz val="11"/>
        <color rgb="FFFF0000"/>
        <rFont val="Calibri"/>
        <family val="2"/>
        <charset val="238"/>
        <scheme val="minor"/>
      </rPr>
      <t>ve věku 25-64 let</t>
    </r>
  </si>
  <si>
    <r>
      <t xml:space="preserve">Podíl osob se vzděláním na úrovni VŠ nebo VOŠ v populaci </t>
    </r>
    <r>
      <rPr>
        <b/>
        <sz val="11"/>
        <color rgb="FFFF0000"/>
        <rFont val="Calibri"/>
        <family val="2"/>
        <charset val="238"/>
        <scheme val="minor"/>
      </rPr>
      <t>ve věku 55-64 let (%)</t>
    </r>
  </si>
  <si>
    <r>
      <t xml:space="preserve">Podíl osob se vzděláním na úrovni VŠ nebo VOŠ </t>
    </r>
    <r>
      <rPr>
        <b/>
        <sz val="11"/>
        <color rgb="FFFF0000"/>
        <rFont val="Calibri"/>
        <family val="2"/>
        <charset val="238"/>
        <scheme val="minor"/>
      </rPr>
      <t>mezi nezaměstnanými (%)</t>
    </r>
  </si>
  <si>
    <r>
      <t xml:space="preserve">Podíl osob se vzděláním na úrovni VŠ nebo VOŠ </t>
    </r>
    <r>
      <rPr>
        <b/>
        <sz val="11"/>
        <color rgb="FFFF0000"/>
        <rFont val="Calibri"/>
        <family val="2"/>
        <charset val="238"/>
        <scheme val="minor"/>
      </rPr>
      <t>mezi nezaměstnanými (relace k populaci 25-64 let)</t>
    </r>
  </si>
  <si>
    <r>
      <t xml:space="preserve">Podíl osob se vzděláním na úrovni SŠ maturitou nebo vyšším </t>
    </r>
    <r>
      <rPr>
        <b/>
        <sz val="11"/>
        <color rgb="FFFF0000"/>
        <rFont val="Calibri"/>
        <family val="2"/>
        <charset val="238"/>
        <scheme val="minor"/>
      </rPr>
      <t>v populaci ve věku 55-64 let (%)</t>
    </r>
  </si>
  <si>
    <r>
      <t xml:space="preserve">Podíl osob se vzděláním na úrovni SŠ maturitou nebo vyšším </t>
    </r>
    <r>
      <rPr>
        <b/>
        <sz val="11"/>
        <color rgb="FFFF0000"/>
        <rFont val="Calibri"/>
        <family val="2"/>
        <charset val="238"/>
        <scheme val="minor"/>
      </rPr>
      <t>mezi nezaměstnanými (%)</t>
    </r>
  </si>
  <si>
    <r>
      <t xml:space="preserve">Podíl osob se vzděláním na úrovni SŠ maturitou nebo vyšším </t>
    </r>
    <r>
      <rPr>
        <b/>
        <sz val="11"/>
        <color rgb="FFFF0000"/>
        <rFont val="Calibri"/>
        <family val="2"/>
        <charset val="238"/>
        <scheme val="minor"/>
      </rPr>
      <t>v populaci ve věku 55-64 let (relace k populaci 25-64)</t>
    </r>
  </si>
  <si>
    <r>
      <t xml:space="preserve">Podíl osob se vzděláním na úrovni SŠ maturitou nebo vyšším </t>
    </r>
    <r>
      <rPr>
        <b/>
        <sz val="11"/>
        <color rgb="FFFF0000"/>
        <rFont val="Calibri"/>
        <family val="2"/>
        <charset val="238"/>
        <scheme val="minor"/>
      </rPr>
      <t>mezi nezaměstnanými (relace k populaci 25-64)</t>
    </r>
  </si>
  <si>
    <t>2010</t>
  </si>
  <si>
    <t>Zdroj: Eurostat, LFS (lfsi_act_a)</t>
  </si>
  <si>
    <r>
      <t xml:space="preserve">Míra ekonomické aktivity </t>
    </r>
    <r>
      <rPr>
        <b/>
        <sz val="11"/>
        <color rgb="FFFF0000"/>
        <rFont val="Calibri"/>
        <family val="2"/>
        <charset val="238"/>
        <scheme val="minor"/>
      </rPr>
      <t>populace 15-64 let</t>
    </r>
  </si>
  <si>
    <r>
      <t xml:space="preserve">Míra ekonomické aktivity </t>
    </r>
    <r>
      <rPr>
        <b/>
        <sz val="11"/>
        <color rgb="FFFF0000"/>
        <rFont val="Calibri"/>
        <family val="2"/>
        <charset val="238"/>
        <scheme val="minor"/>
      </rPr>
      <t>populace 55-64 let (%)</t>
    </r>
  </si>
  <si>
    <t>Míra ekonomické aktivity populace 55-64 let (%)</t>
  </si>
  <si>
    <t>Míra ekonomické aktivity populace 55-64 let (relace ke skupině 15-64)</t>
  </si>
  <si>
    <t>Míra ekonomické aktivity osob bez maturity ve věku 15-64 let (%)</t>
  </si>
  <si>
    <t>Míra ekonomické aktivity osob bez maturity ve věku 15-64 let (relace k celé skupině 15-64)</t>
  </si>
  <si>
    <t>Zdroj: Eurostat, LFS (lfsa_urgan)</t>
  </si>
  <si>
    <t>Míra nezaměstnanosti populace 55-64 let (%)</t>
  </si>
  <si>
    <t>Míra nezaměstnanosti populace 55-64 let (relace k populaci 15-64)</t>
  </si>
  <si>
    <t>Míra nezaměstnanosti populace 55-64 let (relace k 15-64)</t>
  </si>
  <si>
    <t>Zdroj: Eurostat, LFS (lfsa_urgaed)</t>
  </si>
  <si>
    <t>Míra nezaměstnanosti populace se vzděláním ISCED levels 0-2 (%)</t>
  </si>
  <si>
    <t>Míra nezaměstnanosti populace se vzděláním ISCED levels 0-2 (relace k celé populaci 15-64)</t>
  </si>
  <si>
    <r>
      <t>Míla nezaměstnanosti populace bez maturity (</t>
    </r>
    <r>
      <rPr>
        <b/>
        <sz val="11"/>
        <color rgb="FFFF0000"/>
        <rFont val="Calibri"/>
        <family val="2"/>
        <charset val="238"/>
        <scheme val="minor"/>
      </rPr>
      <t>ISCED 0-2 a 3C</t>
    </r>
    <r>
      <rPr>
        <b/>
        <sz val="11"/>
        <color theme="1"/>
        <rFont val="Calibri"/>
        <family val="2"/>
        <charset val="238"/>
        <scheme val="minor"/>
      </rPr>
      <t>) - %</t>
    </r>
  </si>
  <si>
    <r>
      <t>Míla nezaměstnanosti populace bez maturity (</t>
    </r>
    <r>
      <rPr>
        <b/>
        <sz val="11"/>
        <color rgb="FFFF0000"/>
        <rFont val="Calibri"/>
        <family val="2"/>
        <charset val="238"/>
        <scheme val="minor"/>
      </rPr>
      <t>ISCED 0-2 a 3C</t>
    </r>
    <r>
      <rPr>
        <b/>
        <sz val="11"/>
        <color theme="1"/>
        <rFont val="Calibri"/>
        <family val="2"/>
        <charset val="238"/>
        <scheme val="minor"/>
      </rPr>
      <t>) - relace k populaci 15-64</t>
    </r>
  </si>
  <si>
    <t>Zdroj: Eurostat: LFS</t>
  </si>
  <si>
    <t>Zdroj: ČSÚ: VŠPS</t>
  </si>
  <si>
    <t>Podíl dospělé populace se středním nebo vyšším vzděláním</t>
  </si>
  <si>
    <t>Podíl dospělé populace s terciárním vzděláním</t>
  </si>
  <si>
    <t>Legislativní rámec dalšího vzdělávání</t>
  </si>
  <si>
    <t>Institucionální rámec dalšího vzdělávání</t>
  </si>
  <si>
    <t>Míra ekonomické aktivity</t>
  </si>
  <si>
    <t>Míra nezaměstnanosti</t>
  </si>
  <si>
    <t>Matematické, čtenářské a ICT kompetence dospělých</t>
  </si>
  <si>
    <t>I.1.d1</t>
  </si>
  <si>
    <t>I.1.d2</t>
  </si>
  <si>
    <t>I.3.d1</t>
  </si>
  <si>
    <t>I.3.d2</t>
  </si>
  <si>
    <t>I.5.d1</t>
  </si>
  <si>
    <t>I.6.d1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</si>
</sst>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###.0"/>
    <numFmt numFmtId="166" formatCode="####"/>
    <numFmt numFmtId="167" formatCode="0.0%"/>
    <numFmt numFmtId="168" formatCode="#,##0.0"/>
  </numFmts>
  <fonts count="2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</font>
    <font>
      <i/>
      <sz val="8"/>
      <name val="Calibri"/>
      <family val="2"/>
      <charset val="238"/>
    </font>
    <font>
      <sz val="8"/>
      <name val="Calibri"/>
      <family val="2"/>
      <charset val="238"/>
    </font>
    <font>
      <u/>
      <sz val="10"/>
      <color theme="10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55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</cellStyleXfs>
  <cellXfs count="357">
    <xf numFmtId="0" fontId="0" fillId="0" borderId="0" xfId="0"/>
    <xf numFmtId="0" fontId="0" fillId="0" borderId="0" xfId="0" applyFont="1"/>
    <xf numFmtId="164" fontId="3" fillId="0" borderId="1" xfId="0" applyNumberFormat="1" applyFont="1" applyBorder="1"/>
    <xf numFmtId="164" fontId="3" fillId="0" borderId="7" xfId="0" applyNumberFormat="1" applyFont="1" applyBorder="1"/>
    <xf numFmtId="164" fontId="3" fillId="0" borderId="9" xfId="0" applyNumberFormat="1" applyFont="1" applyBorder="1"/>
    <xf numFmtId="164" fontId="3" fillId="0" borderId="10" xfId="0" applyNumberFormat="1" applyFont="1" applyBorder="1"/>
    <xf numFmtId="0" fontId="4" fillId="0" borderId="3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164" fontId="3" fillId="0" borderId="2" xfId="0" applyNumberFormat="1" applyFont="1" applyBorder="1" applyAlignment="1">
      <alignment horizontal="right"/>
    </xf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164" fontId="3" fillId="0" borderId="6" xfId="0" applyNumberFormat="1" applyFont="1" applyBorder="1" applyAlignment="1">
      <alignment horizontal="right"/>
    </xf>
    <xf numFmtId="164" fontId="3" fillId="0" borderId="6" xfId="0" applyNumberFormat="1" applyFont="1" applyBorder="1"/>
    <xf numFmtId="164" fontId="3" fillId="0" borderId="8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/>
    <xf numFmtId="0" fontId="4" fillId="0" borderId="11" xfId="0" applyFont="1" applyFill="1" applyBorder="1" applyAlignment="1">
      <alignment horizontal="left"/>
    </xf>
    <xf numFmtId="165" fontId="7" fillId="4" borderId="12" xfId="1" applyNumberFormat="1" applyFont="1" applyFill="1" applyBorder="1" applyAlignment="1">
      <alignment horizontal="right" vertical="center"/>
    </xf>
    <xf numFmtId="165" fontId="7" fillId="4" borderId="13" xfId="1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left"/>
    </xf>
    <xf numFmtId="165" fontId="7" fillId="4" borderId="1" xfId="1" applyNumberFormat="1" applyFont="1" applyFill="1" applyBorder="1" applyAlignment="1">
      <alignment horizontal="right" vertical="center"/>
    </xf>
    <xf numFmtId="165" fontId="7" fillId="4" borderId="7" xfId="1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left"/>
    </xf>
    <xf numFmtId="165" fontId="7" fillId="4" borderId="9" xfId="1" applyNumberFormat="1" applyFont="1" applyFill="1" applyBorder="1" applyAlignment="1">
      <alignment horizontal="right" vertical="center"/>
    </xf>
    <xf numFmtId="165" fontId="7" fillId="4" borderId="10" xfId="1" applyNumberFormat="1" applyFont="1" applyFill="1" applyBorder="1" applyAlignment="1">
      <alignment horizontal="right" vertical="center"/>
    </xf>
    <xf numFmtId="0" fontId="1" fillId="0" borderId="0" xfId="0" applyFont="1"/>
    <xf numFmtId="0" fontId="1" fillId="0" borderId="0" xfId="0" applyFont="1" applyFill="1" applyAlignment="1">
      <alignment horizontal="left"/>
    </xf>
    <xf numFmtId="0" fontId="0" fillId="0" borderId="0" xfId="0" applyFont="1" applyFill="1"/>
    <xf numFmtId="0" fontId="3" fillId="0" borderId="0" xfId="0" applyFont="1" applyFill="1" applyBorder="1" applyAlignment="1">
      <alignment horizontal="left"/>
    </xf>
    <xf numFmtId="1" fontId="3" fillId="0" borderId="11" xfId="0" applyNumberFormat="1" applyFont="1" applyBorder="1"/>
    <xf numFmtId="1" fontId="3" fillId="0" borderId="12" xfId="0" applyNumberFormat="1" applyFont="1" applyBorder="1"/>
    <xf numFmtId="1" fontId="3" fillId="0" borderId="13" xfId="0" applyNumberFormat="1" applyFont="1" applyBorder="1"/>
    <xf numFmtId="1" fontId="3" fillId="0" borderId="6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3" fillId="0" borderId="1" xfId="0" applyNumberFormat="1" applyFont="1" applyBorder="1"/>
    <xf numFmtId="1" fontId="3" fillId="0" borderId="7" xfId="0" applyNumberFormat="1" applyFont="1" applyBorder="1"/>
    <xf numFmtId="1" fontId="3" fillId="0" borderId="6" xfId="0" applyNumberFormat="1" applyFont="1" applyBorder="1"/>
    <xf numFmtId="1" fontId="3" fillId="0" borderId="8" xfId="0" applyNumberFormat="1" applyFont="1" applyBorder="1" applyAlignment="1">
      <alignment horizontal="right"/>
    </xf>
    <xf numFmtId="1" fontId="3" fillId="0" borderId="14" xfId="0" applyNumberFormat="1" applyFont="1" applyBorder="1" applyAlignment="1">
      <alignment horizontal="right"/>
    </xf>
    <xf numFmtId="1" fontId="3" fillId="0" borderId="9" xfId="0" applyNumberFormat="1" applyFont="1" applyBorder="1"/>
    <xf numFmtId="1" fontId="3" fillId="0" borderId="10" xfId="0" applyNumberFormat="1" applyFont="1" applyBorder="1"/>
    <xf numFmtId="166" fontId="7" fillId="4" borderId="12" xfId="1" applyNumberFormat="1" applyFont="1" applyFill="1" applyBorder="1" applyAlignment="1">
      <alignment horizontal="right" vertical="center"/>
    </xf>
    <xf numFmtId="166" fontId="7" fillId="4" borderId="13" xfId="1" applyNumberFormat="1" applyFont="1" applyFill="1" applyBorder="1" applyAlignment="1">
      <alignment horizontal="right" vertical="center"/>
    </xf>
    <xf numFmtId="166" fontId="7" fillId="4" borderId="1" xfId="1" applyNumberFormat="1" applyFont="1" applyFill="1" applyBorder="1" applyAlignment="1">
      <alignment horizontal="right" vertical="center"/>
    </xf>
    <xf numFmtId="166" fontId="7" fillId="4" borderId="7" xfId="1" applyNumberFormat="1" applyFont="1" applyFill="1" applyBorder="1" applyAlignment="1">
      <alignment horizontal="right" vertical="center"/>
    </xf>
    <xf numFmtId="166" fontId="7" fillId="4" borderId="9" xfId="1" applyNumberFormat="1" applyFont="1" applyFill="1" applyBorder="1" applyAlignment="1">
      <alignment horizontal="right" vertical="center"/>
    </xf>
    <xf numFmtId="166" fontId="7" fillId="4" borderId="10" xfId="1" applyNumberFormat="1" applyFont="1" applyFill="1" applyBorder="1" applyAlignment="1">
      <alignment horizontal="right" vertical="center"/>
    </xf>
    <xf numFmtId="0" fontId="4" fillId="0" borderId="4" xfId="0" applyFont="1" applyBorder="1"/>
    <xf numFmtId="0" fontId="4" fillId="0" borderId="24" xfId="0" applyFont="1" applyBorder="1"/>
    <xf numFmtId="0" fontId="4" fillId="0" borderId="25" xfId="0" applyFont="1" applyBorder="1"/>
    <xf numFmtId="0" fontId="3" fillId="0" borderId="0" xfId="0" applyFont="1"/>
    <xf numFmtId="2" fontId="3" fillId="0" borderId="6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2" fontId="3" fillId="0" borderId="7" xfId="0" applyNumberFormat="1" applyFont="1" applyBorder="1"/>
    <xf numFmtId="0" fontId="4" fillId="0" borderId="29" xfId="0" applyFont="1" applyFill="1" applyBorder="1"/>
    <xf numFmtId="0" fontId="0" fillId="0" borderId="1" xfId="0" applyBorder="1"/>
    <xf numFmtId="0" fontId="4" fillId="0" borderId="32" xfId="0" applyFont="1" applyBorder="1"/>
    <xf numFmtId="164" fontId="3" fillId="0" borderId="33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left"/>
    </xf>
    <xf numFmtId="164" fontId="3" fillId="0" borderId="15" xfId="0" applyNumberFormat="1" applyFont="1" applyBorder="1" applyAlignment="1">
      <alignment horizontal="left"/>
    </xf>
    <xf numFmtId="164" fontId="3" fillId="0" borderId="30" xfId="0" applyNumberFormat="1" applyFont="1" applyBorder="1" applyAlignment="1">
      <alignment horizontal="right"/>
    </xf>
    <xf numFmtId="164" fontId="3" fillId="0" borderId="31" xfId="0" applyNumberFormat="1" applyFont="1" applyBorder="1" applyAlignment="1">
      <alignment horizontal="left"/>
    </xf>
    <xf numFmtId="0" fontId="4" fillId="0" borderId="30" xfId="0" applyFont="1" applyBorder="1"/>
    <xf numFmtId="164" fontId="3" fillId="0" borderId="32" xfId="0" applyNumberFormat="1" applyFont="1" applyBorder="1" applyAlignment="1">
      <alignment horizontal="right"/>
    </xf>
    <xf numFmtId="164" fontId="3" fillId="0" borderId="34" xfId="0" applyNumberFormat="1" applyFont="1" applyBorder="1" applyAlignment="1">
      <alignment horizontal="left"/>
    </xf>
    <xf numFmtId="164" fontId="3" fillId="0" borderId="24" xfId="0" applyNumberFormat="1" applyFont="1" applyBorder="1" applyAlignment="1">
      <alignment horizontal="right"/>
    </xf>
    <xf numFmtId="164" fontId="3" fillId="0" borderId="25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left"/>
    </xf>
    <xf numFmtId="164" fontId="3" fillId="0" borderId="35" xfId="0" applyNumberFormat="1" applyFont="1" applyBorder="1" applyAlignment="1">
      <alignment horizontal="right"/>
    </xf>
    <xf numFmtId="164" fontId="3" fillId="0" borderId="36" xfId="0" applyNumberFormat="1" applyFont="1" applyBorder="1" applyAlignment="1">
      <alignment horizontal="left"/>
    </xf>
    <xf numFmtId="0" fontId="0" fillId="5" borderId="0" xfId="0" applyFill="1"/>
    <xf numFmtId="0" fontId="0" fillId="0" borderId="0" xfId="0" applyFill="1"/>
    <xf numFmtId="0" fontId="14" fillId="0" borderId="0" xfId="2" applyFont="1" applyAlignment="1" applyProtection="1"/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" fontId="3" fillId="0" borderId="11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6" xfId="0" applyBorder="1"/>
    <xf numFmtId="0" fontId="14" fillId="0" borderId="7" xfId="2" applyFont="1" applyBorder="1" applyAlignment="1" applyProtection="1"/>
    <xf numFmtId="0" fontId="0" fillId="0" borderId="1" xfId="0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14" fillId="0" borderId="10" xfId="2" applyFont="1" applyBorder="1" applyAlignment="1" applyProtection="1"/>
    <xf numFmtId="0" fontId="0" fillId="0" borderId="11" xfId="0" applyBorder="1"/>
    <xf numFmtId="0" fontId="0" fillId="0" borderId="12" xfId="0" applyBorder="1"/>
    <xf numFmtId="0" fontId="14" fillId="0" borderId="13" xfId="2" applyFont="1" applyBorder="1" applyAlignment="1" applyProtection="1"/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164" fontId="3" fillId="0" borderId="1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center"/>
    </xf>
    <xf numFmtId="0" fontId="3" fillId="0" borderId="24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3" fillId="0" borderId="38" xfId="0" applyFont="1" applyBorder="1"/>
    <xf numFmtId="2" fontId="3" fillId="0" borderId="39" xfId="0" applyNumberFormat="1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0" fillId="0" borderId="21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3" fontId="11" fillId="0" borderId="28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167" fontId="12" fillId="0" borderId="7" xfId="0" applyNumberFormat="1" applyFont="1" applyFill="1" applyBorder="1" applyAlignment="1">
      <alignment horizontal="right" vertical="center" wrapText="1"/>
    </xf>
    <xf numFmtId="167" fontId="12" fillId="0" borderId="7" xfId="0" applyNumberFormat="1" applyFont="1" applyFill="1" applyBorder="1" applyAlignment="1">
      <alignment horizontal="right" vertical="center"/>
    </xf>
    <xf numFmtId="167" fontId="12" fillId="0" borderId="10" xfId="0" applyNumberFormat="1" applyFont="1" applyFill="1" applyBorder="1" applyAlignment="1">
      <alignment horizontal="right" vertical="center"/>
    </xf>
    <xf numFmtId="167" fontId="10" fillId="0" borderId="13" xfId="0" applyNumberFormat="1" applyFont="1" applyFill="1" applyBorder="1" applyAlignment="1">
      <alignment horizontal="right"/>
    </xf>
    <xf numFmtId="0" fontId="1" fillId="0" borderId="22" xfId="0" applyFont="1" applyFill="1" applyBorder="1"/>
    <xf numFmtId="0" fontId="0" fillId="0" borderId="20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1" xfId="0" applyBorder="1" applyAlignment="1">
      <alignment textRotation="90" wrapText="1"/>
    </xf>
    <xf numFmtId="0" fontId="0" fillId="0" borderId="0" xfId="0" applyBorder="1"/>
    <xf numFmtId="0" fontId="16" fillId="0" borderId="3" xfId="3" applyNumberFormat="1" applyFont="1" applyFill="1" applyBorder="1" applyAlignment="1"/>
    <xf numFmtId="0" fontId="16" fillId="0" borderId="40" xfId="3" applyFont="1" applyBorder="1"/>
    <xf numFmtId="0" fontId="16" fillId="0" borderId="21" xfId="3" applyFont="1" applyBorder="1"/>
    <xf numFmtId="0" fontId="16" fillId="0" borderId="22" xfId="3" applyFont="1" applyBorder="1"/>
    <xf numFmtId="0" fontId="16" fillId="0" borderId="17" xfId="3" applyNumberFormat="1" applyFont="1" applyFill="1" applyBorder="1" applyAlignment="1"/>
    <xf numFmtId="164" fontId="17" fillId="0" borderId="15" xfId="3" applyNumberFormat="1" applyFont="1" applyBorder="1" applyAlignment="1">
      <alignment horizontal="center"/>
    </xf>
    <xf numFmtId="164" fontId="17" fillId="0" borderId="12" xfId="3" applyNumberFormat="1" applyFont="1" applyBorder="1" applyAlignment="1">
      <alignment horizontal="center"/>
    </xf>
    <xf numFmtId="164" fontId="17" fillId="0" borderId="12" xfId="3" applyNumberFormat="1" applyFont="1" applyBorder="1"/>
    <xf numFmtId="164" fontId="17" fillId="0" borderId="13" xfId="3" applyNumberFormat="1" applyFont="1" applyBorder="1"/>
    <xf numFmtId="0" fontId="16" fillId="0" borderId="18" xfId="3" applyNumberFormat="1" applyFont="1" applyFill="1" applyBorder="1" applyAlignment="1"/>
    <xf numFmtId="164" fontId="17" fillId="0" borderId="2" xfId="3" applyNumberFormat="1" applyFont="1" applyBorder="1"/>
    <xf numFmtId="164" fontId="17" fillId="0" borderId="1" xfId="3" applyNumberFormat="1" applyFont="1" applyBorder="1"/>
    <xf numFmtId="164" fontId="17" fillId="0" borderId="7" xfId="3" applyNumberFormat="1" applyFont="1" applyBorder="1"/>
    <xf numFmtId="164" fontId="17" fillId="0" borderId="2" xfId="3" applyNumberFormat="1" applyFont="1" applyBorder="1" applyAlignment="1">
      <alignment horizontal="center"/>
    </xf>
    <xf numFmtId="164" fontId="17" fillId="0" borderId="1" xfId="3" applyNumberFormat="1" applyFont="1" applyBorder="1" applyAlignment="1">
      <alignment horizontal="center"/>
    </xf>
    <xf numFmtId="164" fontId="16" fillId="0" borderId="2" xfId="3" applyNumberFormat="1" applyFont="1" applyBorder="1"/>
    <xf numFmtId="164" fontId="16" fillId="0" borderId="1" xfId="3" applyNumberFormat="1" applyFont="1" applyBorder="1"/>
    <xf numFmtId="164" fontId="16" fillId="0" borderId="7" xfId="3" applyNumberFormat="1" applyFont="1" applyBorder="1"/>
    <xf numFmtId="0" fontId="16" fillId="0" borderId="19" xfId="3" applyNumberFormat="1" applyFont="1" applyFill="1" applyBorder="1" applyAlignment="1"/>
    <xf numFmtId="164" fontId="17" fillId="0" borderId="14" xfId="3" applyNumberFormat="1" applyFont="1" applyBorder="1" applyAlignment="1">
      <alignment horizontal="center"/>
    </xf>
    <xf numFmtId="164" fontId="17" fillId="0" borderId="9" xfId="3" applyNumberFormat="1" applyFont="1" applyBorder="1" applyAlignment="1">
      <alignment horizontal="center"/>
    </xf>
    <xf numFmtId="164" fontId="17" fillId="0" borderId="9" xfId="3" applyNumberFormat="1" applyFont="1" applyBorder="1"/>
    <xf numFmtId="164" fontId="17" fillId="0" borderId="10" xfId="3" applyNumberFormat="1" applyFont="1" applyBorder="1"/>
    <xf numFmtId="0" fontId="19" fillId="0" borderId="3" xfId="4" applyFont="1" applyBorder="1"/>
    <xf numFmtId="1" fontId="16" fillId="0" borderId="40" xfId="3" applyNumberFormat="1" applyFont="1" applyBorder="1"/>
    <xf numFmtId="1" fontId="16" fillId="0" borderId="21" xfId="3" applyNumberFormat="1" applyFont="1" applyBorder="1"/>
    <xf numFmtId="1" fontId="16" fillId="0" borderId="22" xfId="3" applyNumberFormat="1" applyFont="1" applyBorder="1"/>
    <xf numFmtId="164" fontId="17" fillId="0" borderId="15" xfId="3" applyNumberFormat="1" applyFont="1" applyBorder="1"/>
    <xf numFmtId="0" fontId="16" fillId="0" borderId="41" xfId="3" applyNumberFormat="1" applyFont="1" applyFill="1" applyBorder="1" applyAlignment="1"/>
    <xf numFmtId="164" fontId="17" fillId="0" borderId="42" xfId="3" applyNumberFormat="1" applyFont="1" applyBorder="1"/>
    <xf numFmtId="164" fontId="17" fillId="0" borderId="43" xfId="3" applyNumberFormat="1" applyFont="1" applyBorder="1"/>
    <xf numFmtId="164" fontId="17" fillId="0" borderId="44" xfId="3" applyNumberFormat="1" applyFont="1" applyBorder="1"/>
    <xf numFmtId="164" fontId="16" fillId="0" borderId="40" xfId="3" applyNumberFormat="1" applyFont="1" applyBorder="1"/>
    <xf numFmtId="164" fontId="16" fillId="0" borderId="21" xfId="3" applyNumberFormat="1" applyFont="1" applyBorder="1"/>
    <xf numFmtId="164" fontId="16" fillId="0" borderId="22" xfId="3" applyNumberFormat="1" applyFont="1" applyBorder="1"/>
    <xf numFmtId="0" fontId="16" fillId="0" borderId="40" xfId="3" applyNumberFormat="1" applyFont="1" applyFill="1" applyBorder="1" applyAlignment="1"/>
    <xf numFmtId="0" fontId="16" fillId="0" borderId="21" xfId="3" applyNumberFormat="1" applyFont="1" applyFill="1" applyBorder="1" applyAlignment="1"/>
    <xf numFmtId="0" fontId="16" fillId="0" borderId="22" xfId="3" applyNumberFormat="1" applyFont="1" applyFill="1" applyBorder="1" applyAlignment="1"/>
    <xf numFmtId="164" fontId="17" fillId="0" borderId="15" xfId="3" applyNumberFormat="1" applyFont="1" applyFill="1" applyBorder="1" applyAlignment="1"/>
    <xf numFmtId="164" fontId="17" fillId="0" borderId="12" xfId="3" applyNumberFormat="1" applyFont="1" applyFill="1" applyBorder="1" applyAlignment="1"/>
    <xf numFmtId="164" fontId="17" fillId="0" borderId="13" xfId="3" applyNumberFormat="1" applyFont="1" applyFill="1" applyBorder="1" applyAlignment="1"/>
    <xf numFmtId="164" fontId="17" fillId="0" borderId="2" xfId="3" applyNumberFormat="1" applyFont="1" applyFill="1" applyBorder="1" applyAlignment="1"/>
    <xf numFmtId="164" fontId="17" fillId="0" borderId="1" xfId="3" applyNumberFormat="1" applyFont="1" applyFill="1" applyBorder="1" applyAlignment="1"/>
    <xf numFmtId="164" fontId="17" fillId="0" borderId="7" xfId="3" applyNumberFormat="1" applyFont="1" applyFill="1" applyBorder="1" applyAlignment="1"/>
    <xf numFmtId="164" fontId="17" fillId="0" borderId="42" xfId="3" applyNumberFormat="1" applyFont="1" applyFill="1" applyBorder="1" applyAlignment="1"/>
    <xf numFmtId="164" fontId="17" fillId="0" borderId="43" xfId="3" applyNumberFormat="1" applyFont="1" applyFill="1" applyBorder="1" applyAlignment="1"/>
    <xf numFmtId="164" fontId="17" fillId="0" borderId="44" xfId="3" applyNumberFormat="1" applyFont="1" applyFill="1" applyBorder="1" applyAlignment="1"/>
    <xf numFmtId="164" fontId="16" fillId="0" borderId="40" xfId="3" applyNumberFormat="1" applyFont="1" applyFill="1" applyBorder="1" applyAlignment="1"/>
    <xf numFmtId="164" fontId="16" fillId="0" borderId="21" xfId="3" applyNumberFormat="1" applyFont="1" applyFill="1" applyBorder="1" applyAlignment="1"/>
    <xf numFmtId="164" fontId="16" fillId="0" borderId="22" xfId="3" applyNumberFormat="1" applyFont="1" applyFill="1" applyBorder="1" applyAlignment="1"/>
    <xf numFmtId="0" fontId="16" fillId="0" borderId="45" xfId="3" applyFont="1" applyBorder="1"/>
    <xf numFmtId="164" fontId="17" fillId="0" borderId="46" xfId="3" applyNumberFormat="1" applyFont="1" applyBorder="1"/>
    <xf numFmtId="164" fontId="17" fillId="0" borderId="33" xfId="3" applyNumberFormat="1" applyFont="1" applyBorder="1"/>
    <xf numFmtId="164" fontId="16" fillId="0" borderId="33" xfId="3" applyNumberFormat="1" applyFont="1" applyBorder="1"/>
    <xf numFmtId="164" fontId="17" fillId="0" borderId="35" xfId="3" applyNumberFormat="1" applyFont="1" applyBorder="1"/>
    <xf numFmtId="0" fontId="1" fillId="0" borderId="4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17" xfId="0" applyFont="1" applyBorder="1"/>
    <xf numFmtId="164" fontId="0" fillId="0" borderId="15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0" fontId="1" fillId="0" borderId="18" xfId="0" applyFont="1" applyBorder="1"/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0" fontId="1" fillId="0" borderId="19" xfId="0" applyFont="1" applyBorder="1"/>
    <xf numFmtId="164" fontId="0" fillId="0" borderId="14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9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1" fillId="0" borderId="3" xfId="0" applyFont="1" applyBorder="1"/>
    <xf numFmtId="164" fontId="0" fillId="0" borderId="15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2" xfId="0" applyNumberFormat="1" applyBorder="1"/>
    <xf numFmtId="164" fontId="0" fillId="0" borderId="1" xfId="0" applyNumberFormat="1" applyBorder="1"/>
    <xf numFmtId="164" fontId="0" fillId="0" borderId="7" xfId="0" applyNumberFormat="1" applyBorder="1"/>
    <xf numFmtId="164" fontId="1" fillId="0" borderId="14" xfId="0" applyNumberFormat="1" applyFont="1" applyBorder="1"/>
    <xf numFmtId="164" fontId="1" fillId="0" borderId="9" xfId="0" applyNumberFormat="1" applyFont="1" applyBorder="1"/>
    <xf numFmtId="164" fontId="1" fillId="0" borderId="10" xfId="0" applyNumberFormat="1" applyFont="1" applyBorder="1"/>
    <xf numFmtId="0" fontId="1" fillId="0" borderId="41" xfId="0" applyFont="1" applyBorder="1"/>
    <xf numFmtId="164" fontId="0" fillId="0" borderId="42" xfId="0" applyNumberFormat="1" applyBorder="1"/>
    <xf numFmtId="164" fontId="0" fillId="0" borderId="43" xfId="0" applyNumberFormat="1" applyBorder="1"/>
    <xf numFmtId="164" fontId="0" fillId="0" borderId="44" xfId="0" applyNumberFormat="1" applyBorder="1"/>
    <xf numFmtId="164" fontId="1" fillId="0" borderId="40" xfId="0" applyNumberFormat="1" applyFont="1" applyBorder="1"/>
    <xf numFmtId="164" fontId="1" fillId="0" borderId="21" xfId="0" applyNumberFormat="1" applyFont="1" applyBorder="1"/>
    <xf numFmtId="164" fontId="1" fillId="0" borderId="22" xfId="0" applyNumberFormat="1" applyFont="1" applyBorder="1"/>
    <xf numFmtId="0" fontId="1" fillId="0" borderId="47" xfId="0" applyFont="1" applyBorder="1"/>
    <xf numFmtId="0" fontId="1" fillId="0" borderId="31" xfId="0" applyFont="1" applyBorder="1"/>
    <xf numFmtId="0" fontId="1" fillId="0" borderId="29" xfId="0" applyFont="1" applyBorder="1"/>
    <xf numFmtId="164" fontId="0" fillId="0" borderId="0" xfId="0" applyNumberFormat="1" applyBorder="1"/>
    <xf numFmtId="164" fontId="0" fillId="0" borderId="48" xfId="0" applyNumberFormat="1" applyBorder="1"/>
    <xf numFmtId="164" fontId="1" fillId="0" borderId="47" xfId="0" applyNumberFormat="1" applyFont="1" applyBorder="1"/>
    <xf numFmtId="164" fontId="1" fillId="0" borderId="31" xfId="0" applyNumberFormat="1" applyFont="1" applyBorder="1"/>
    <xf numFmtId="0" fontId="1" fillId="0" borderId="0" xfId="0" applyFont="1" applyFill="1"/>
    <xf numFmtId="1" fontId="0" fillId="0" borderId="15" xfId="0" applyNumberFormat="1" applyBorder="1"/>
    <xf numFmtId="1" fontId="0" fillId="0" borderId="12" xfId="0" applyNumberFormat="1" applyBorder="1"/>
    <xf numFmtId="1" fontId="0" fillId="0" borderId="13" xfId="0" applyNumberFormat="1" applyBorder="1"/>
    <xf numFmtId="1" fontId="0" fillId="0" borderId="2" xfId="0" applyNumberFormat="1" applyBorder="1"/>
    <xf numFmtId="1" fontId="0" fillId="0" borderId="1" xfId="0" applyNumberFormat="1" applyBorder="1"/>
    <xf numFmtId="1" fontId="0" fillId="0" borderId="7" xfId="0" applyNumberFormat="1" applyBorder="1"/>
    <xf numFmtId="1" fontId="0" fillId="0" borderId="42" xfId="0" applyNumberFormat="1" applyBorder="1"/>
    <xf numFmtId="1" fontId="0" fillId="0" borderId="43" xfId="0" applyNumberFormat="1" applyBorder="1"/>
    <xf numFmtId="1" fontId="0" fillId="0" borderId="44" xfId="0" applyNumberFormat="1" applyBorder="1"/>
    <xf numFmtId="1" fontId="1" fillId="0" borderId="40" xfId="0" applyNumberFormat="1" applyFont="1" applyBorder="1"/>
    <xf numFmtId="1" fontId="1" fillId="0" borderId="21" xfId="0" applyNumberFormat="1" applyFont="1" applyBorder="1"/>
    <xf numFmtId="1" fontId="1" fillId="0" borderId="22" xfId="0" applyNumberFormat="1" applyFont="1" applyBorder="1"/>
    <xf numFmtId="1" fontId="0" fillId="0" borderId="0" xfId="0" applyNumberFormat="1" applyBorder="1"/>
    <xf numFmtId="1" fontId="0" fillId="0" borderId="48" xfId="0" applyNumberFormat="1" applyBorder="1"/>
    <xf numFmtId="1" fontId="1" fillId="0" borderId="47" xfId="0" applyNumberFormat="1" applyFont="1" applyBorder="1"/>
    <xf numFmtId="1" fontId="1" fillId="0" borderId="31" xfId="0" applyNumberFormat="1" applyFont="1" applyBorder="1"/>
    <xf numFmtId="1" fontId="1" fillId="0" borderId="14" xfId="0" applyNumberFormat="1" applyFont="1" applyBorder="1"/>
    <xf numFmtId="1" fontId="1" fillId="0" borderId="9" xfId="0" applyNumberFormat="1" applyFont="1" applyBorder="1"/>
    <xf numFmtId="1" fontId="1" fillId="0" borderId="10" xfId="0" applyNumberFormat="1" applyFont="1" applyBorder="1"/>
    <xf numFmtId="1" fontId="0" fillId="0" borderId="15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" fillId="0" borderId="2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1" fontId="0" fillId="0" borderId="14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9" xfId="0" applyNumberFormat="1" applyBorder="1" applyAlignment="1">
      <alignment horizontal="right"/>
    </xf>
    <xf numFmtId="1" fontId="17" fillId="0" borderId="15" xfId="3" applyNumberFormat="1" applyFont="1" applyBorder="1"/>
    <xf numFmtId="0" fontId="16" fillId="6" borderId="3" xfId="3" applyNumberFormat="1" applyFont="1" applyFill="1" applyBorder="1" applyAlignment="1"/>
    <xf numFmtId="0" fontId="16" fillId="6" borderId="40" xfId="3" applyNumberFormat="1" applyFont="1" applyFill="1" applyBorder="1" applyAlignment="1">
      <alignment horizontal="right"/>
    </xf>
    <xf numFmtId="0" fontId="16" fillId="6" borderId="21" xfId="3" applyNumberFormat="1" applyFont="1" applyFill="1" applyBorder="1" applyAlignment="1">
      <alignment horizontal="right"/>
    </xf>
    <xf numFmtId="0" fontId="16" fillId="6" borderId="22" xfId="3" applyNumberFormat="1" applyFont="1" applyFill="1" applyBorder="1" applyAlignment="1">
      <alignment horizontal="right"/>
    </xf>
    <xf numFmtId="0" fontId="16" fillId="6" borderId="18" xfId="3" applyNumberFormat="1" applyFont="1" applyFill="1" applyBorder="1" applyAlignment="1"/>
    <xf numFmtId="0" fontId="17" fillId="6" borderId="2" xfId="3" applyNumberFormat="1" applyFont="1" applyFill="1" applyBorder="1" applyAlignment="1">
      <alignment horizontal="center"/>
    </xf>
    <xf numFmtId="168" fontId="17" fillId="6" borderId="1" xfId="3" applyNumberFormat="1" applyFont="1" applyFill="1" applyBorder="1" applyAlignment="1"/>
    <xf numFmtId="168" fontId="17" fillId="6" borderId="7" xfId="3" applyNumberFormat="1" applyFont="1" applyFill="1" applyBorder="1" applyAlignment="1"/>
    <xf numFmtId="168" fontId="17" fillId="6" borderId="2" xfId="3" applyNumberFormat="1" applyFont="1" applyFill="1" applyBorder="1" applyAlignment="1"/>
    <xf numFmtId="168" fontId="16" fillId="6" borderId="2" xfId="3" applyNumberFormat="1" applyFont="1" applyFill="1" applyBorder="1" applyAlignment="1"/>
    <xf numFmtId="168" fontId="16" fillId="6" borderId="1" xfId="3" applyNumberFormat="1" applyFont="1" applyFill="1" applyBorder="1" applyAlignment="1"/>
    <xf numFmtId="168" fontId="16" fillId="6" borderId="7" xfId="3" applyNumberFormat="1" applyFont="1" applyFill="1" applyBorder="1" applyAlignment="1"/>
    <xf numFmtId="0" fontId="17" fillId="6" borderId="1" xfId="3" applyNumberFormat="1" applyFont="1" applyFill="1" applyBorder="1" applyAlignment="1">
      <alignment horizontal="center"/>
    </xf>
    <xf numFmtId="0" fontId="16" fillId="6" borderId="19" xfId="3" applyNumberFormat="1" applyFont="1" applyFill="1" applyBorder="1" applyAlignment="1"/>
    <xf numFmtId="0" fontId="17" fillId="6" borderId="14" xfId="3" applyNumberFormat="1" applyFont="1" applyFill="1" applyBorder="1" applyAlignment="1">
      <alignment horizontal="center"/>
    </xf>
    <xf numFmtId="0" fontId="17" fillId="6" borderId="9" xfId="3" applyNumberFormat="1" applyFont="1" applyFill="1" applyBorder="1" applyAlignment="1">
      <alignment horizontal="center"/>
    </xf>
    <xf numFmtId="168" fontId="17" fillId="6" borderId="9" xfId="3" applyNumberFormat="1" applyFont="1" applyFill="1" applyBorder="1" applyAlignment="1"/>
    <xf numFmtId="168" fontId="17" fillId="6" borderId="10" xfId="3" applyNumberFormat="1" applyFont="1" applyFill="1" applyBorder="1" applyAlignment="1"/>
    <xf numFmtId="0" fontId="16" fillId="6" borderId="40" xfId="3" applyNumberFormat="1" applyFont="1" applyFill="1" applyBorder="1" applyAlignment="1"/>
    <xf numFmtId="0" fontId="16" fillId="6" borderId="21" xfId="3" applyNumberFormat="1" applyFont="1" applyFill="1" applyBorder="1" applyAlignment="1"/>
    <xf numFmtId="0" fontId="16" fillId="6" borderId="22" xfId="3" applyNumberFormat="1" applyFont="1" applyFill="1" applyBorder="1" applyAlignment="1"/>
    <xf numFmtId="0" fontId="20" fillId="0" borderId="2" xfId="0" applyNumberFormat="1" applyFont="1" applyFill="1" applyBorder="1" applyAlignment="1">
      <alignment horizontal="center"/>
    </xf>
    <xf numFmtId="0" fontId="20" fillId="0" borderId="1" xfId="0" applyNumberFormat="1" applyFont="1" applyFill="1" applyBorder="1" applyAlignment="1">
      <alignment horizontal="center"/>
    </xf>
    <xf numFmtId="168" fontId="20" fillId="0" borderId="1" xfId="0" applyNumberFormat="1" applyFont="1" applyFill="1" applyBorder="1" applyAlignment="1"/>
    <xf numFmtId="168" fontId="20" fillId="0" borderId="7" xfId="0" applyNumberFormat="1" applyFont="1" applyFill="1" applyBorder="1" applyAlignment="1"/>
    <xf numFmtId="168" fontId="20" fillId="0" borderId="2" xfId="0" applyNumberFormat="1" applyFont="1" applyFill="1" applyBorder="1" applyAlignment="1"/>
    <xf numFmtId="168" fontId="21" fillId="0" borderId="2" xfId="0" applyNumberFormat="1" applyFont="1" applyFill="1" applyBorder="1" applyAlignment="1"/>
    <xf numFmtId="168" fontId="21" fillId="0" borderId="1" xfId="0" applyNumberFormat="1" applyFont="1" applyFill="1" applyBorder="1" applyAlignment="1"/>
    <xf numFmtId="168" fontId="21" fillId="0" borderId="7" xfId="0" applyNumberFormat="1" applyFont="1" applyFill="1" applyBorder="1" applyAlignment="1"/>
    <xf numFmtId="0" fontId="20" fillId="0" borderId="7" xfId="0" applyNumberFormat="1" applyFont="1" applyFill="1" applyBorder="1" applyAlignment="1">
      <alignment horizontal="center"/>
    </xf>
    <xf numFmtId="0" fontId="20" fillId="0" borderId="14" xfId="0" applyNumberFormat="1" applyFont="1" applyFill="1" applyBorder="1" applyAlignment="1">
      <alignment horizontal="center"/>
    </xf>
    <xf numFmtId="0" fontId="20" fillId="0" borderId="9" xfId="0" applyNumberFormat="1" applyFont="1" applyFill="1" applyBorder="1" applyAlignment="1">
      <alignment horizontal="center"/>
    </xf>
    <xf numFmtId="168" fontId="20" fillId="0" borderId="9" xfId="0" applyNumberFormat="1" applyFont="1" applyFill="1" applyBorder="1" applyAlignment="1"/>
    <xf numFmtId="168" fontId="20" fillId="0" borderId="10" xfId="0" applyNumberFormat="1" applyFont="1" applyFill="1" applyBorder="1" applyAlignment="1"/>
    <xf numFmtId="0" fontId="4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0" fontId="17" fillId="6" borderId="1" xfId="3" applyNumberFormat="1" applyFont="1" applyFill="1" applyBorder="1" applyAlignment="1"/>
    <xf numFmtId="0" fontId="17" fillId="6" borderId="7" xfId="3" applyNumberFormat="1" applyFont="1" applyFill="1" applyBorder="1" applyAlignment="1"/>
    <xf numFmtId="0" fontId="17" fillId="6" borderId="2" xfId="3" applyNumberFormat="1" applyFont="1" applyFill="1" applyBorder="1" applyAlignment="1"/>
    <xf numFmtId="0" fontId="16" fillId="6" borderId="2" xfId="3" applyNumberFormat="1" applyFont="1" applyFill="1" applyBorder="1" applyAlignment="1"/>
    <xf numFmtId="0" fontId="16" fillId="6" borderId="1" xfId="3" applyNumberFormat="1" applyFont="1" applyFill="1" applyBorder="1" applyAlignment="1"/>
    <xf numFmtId="0" fontId="16" fillId="6" borderId="7" xfId="3" applyNumberFormat="1" applyFont="1" applyFill="1" applyBorder="1" applyAlignment="1"/>
    <xf numFmtId="0" fontId="17" fillId="6" borderId="9" xfId="3" applyNumberFormat="1" applyFont="1" applyFill="1" applyBorder="1" applyAlignment="1"/>
    <xf numFmtId="0" fontId="17" fillId="6" borderId="10" xfId="3" applyNumberFormat="1" applyFont="1" applyFill="1" applyBorder="1" applyAlignment="1"/>
    <xf numFmtId="1" fontId="17" fillId="6" borderId="2" xfId="3" applyNumberFormat="1" applyFont="1" applyFill="1" applyBorder="1" applyAlignment="1">
      <alignment horizontal="center"/>
    </xf>
    <xf numFmtId="1" fontId="17" fillId="6" borderId="1" xfId="3" applyNumberFormat="1" applyFont="1" applyFill="1" applyBorder="1" applyAlignment="1">
      <alignment horizontal="center"/>
    </xf>
    <xf numFmtId="1" fontId="17" fillId="6" borderId="1" xfId="3" applyNumberFormat="1" applyFont="1" applyFill="1" applyBorder="1" applyAlignment="1"/>
    <xf numFmtId="1" fontId="17" fillId="6" borderId="7" xfId="3" applyNumberFormat="1" applyFont="1" applyFill="1" applyBorder="1" applyAlignment="1"/>
    <xf numFmtId="1" fontId="17" fillId="6" borderId="2" xfId="3" applyNumberFormat="1" applyFont="1" applyFill="1" applyBorder="1" applyAlignment="1"/>
    <xf numFmtId="1" fontId="16" fillId="6" borderId="2" xfId="3" applyNumberFormat="1" applyFont="1" applyFill="1" applyBorder="1" applyAlignment="1"/>
    <xf numFmtId="1" fontId="16" fillId="6" borderId="1" xfId="3" applyNumberFormat="1" applyFont="1" applyFill="1" applyBorder="1" applyAlignment="1"/>
    <xf numFmtId="1" fontId="16" fillId="6" borderId="7" xfId="3" applyNumberFormat="1" applyFont="1" applyFill="1" applyBorder="1" applyAlignment="1"/>
    <xf numFmtId="1" fontId="17" fillId="6" borderId="14" xfId="3" applyNumberFormat="1" applyFont="1" applyFill="1" applyBorder="1" applyAlignment="1">
      <alignment horizontal="center"/>
    </xf>
    <xf numFmtId="1" fontId="17" fillId="6" borderId="9" xfId="3" applyNumberFormat="1" applyFont="1" applyFill="1" applyBorder="1" applyAlignment="1">
      <alignment horizontal="center"/>
    </xf>
    <xf numFmtId="1" fontId="17" fillId="6" borderId="9" xfId="3" applyNumberFormat="1" applyFont="1" applyFill="1" applyBorder="1" applyAlignment="1"/>
    <xf numFmtId="1" fontId="17" fillId="6" borderId="10" xfId="3" applyNumberFormat="1" applyFont="1" applyFill="1" applyBorder="1" applyAlignment="1"/>
    <xf numFmtId="0" fontId="1" fillId="0" borderId="0" xfId="0" applyFont="1" applyFill="1" applyBorder="1"/>
    <xf numFmtId="0" fontId="4" fillId="0" borderId="49" xfId="0" applyFont="1" applyFill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left" wrapText="1"/>
    </xf>
    <xf numFmtId="0" fontId="0" fillId="0" borderId="1" xfId="0" applyFill="1" applyBorder="1" applyAlignment="1"/>
    <xf numFmtId="0" fontId="9" fillId="0" borderId="8" xfId="0" applyFont="1" applyFill="1" applyBorder="1" applyAlignment="1">
      <alignment horizontal="left" wrapText="1"/>
    </xf>
    <xf numFmtId="0" fontId="0" fillId="0" borderId="9" xfId="0" applyFill="1" applyBorder="1" applyAlignment="1"/>
    <xf numFmtId="0" fontId="0" fillId="0" borderId="30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8" fillId="0" borderId="32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</cellXfs>
  <cellStyles count="5">
    <cellStyle name="Hypertextový odkaz" xfId="2" builtinId="8"/>
    <cellStyle name="normální" xfId="0" builtinId="0"/>
    <cellStyle name="Normální 2" xfId="3"/>
    <cellStyle name="Normální 3" xfId="4"/>
    <cellStyle name="normální_I.1.1-2 kraje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defop.europa.eu/EN/Information-services/browse-national-vet-systems.aspx" TargetMode="External"/><Relationship Id="rId1" Type="http://schemas.openxmlformats.org/officeDocument/2006/relationships/hyperlink" Target="http://www.cedefop.europa.eu/EN/Information-services/browse-national-vet-systems.aspx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defop.europa.eu/EN/Information-services/browse-national-vet-systems.aspx" TargetMode="External"/><Relationship Id="rId1" Type="http://schemas.openxmlformats.org/officeDocument/2006/relationships/hyperlink" Target="http://www.cedefop.europa.eu/EN/Information-services/browse-national-vet-systems.aspx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D143"/>
  <sheetViews>
    <sheetView showGridLines="0" tabSelected="1" workbookViewId="0"/>
  </sheetViews>
  <sheetFormatPr defaultRowHeight="15"/>
  <cols>
    <col min="1" max="1" width="9.140625" customWidth="1"/>
    <col min="2" max="2" width="20.140625" customWidth="1"/>
    <col min="18" max="18" width="12" bestFit="1" customWidth="1"/>
    <col min="19" max="25" width="11.85546875" bestFit="1" customWidth="1"/>
    <col min="26" max="29" width="9.28515625" bestFit="1" customWidth="1"/>
  </cols>
  <sheetData>
    <row r="1" spans="1:14" ht="18.75">
      <c r="A1" s="18" t="s">
        <v>59</v>
      </c>
      <c r="B1" s="337" t="s">
        <v>407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</row>
    <row r="3" spans="1:14">
      <c r="A3" s="338" t="s">
        <v>58</v>
      </c>
      <c r="B3" s="338"/>
      <c r="C3" s="338"/>
      <c r="D3" s="338"/>
      <c r="E3" s="338"/>
      <c r="F3" s="338"/>
      <c r="G3" s="338"/>
      <c r="H3" s="338"/>
      <c r="I3" s="338"/>
      <c r="J3" s="1"/>
    </row>
    <row r="5" spans="1:14" ht="15.75" thickBot="1">
      <c r="B5" s="336" t="s">
        <v>376</v>
      </c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</row>
    <row r="6" spans="1:14" ht="15.75" thickBot="1">
      <c r="B6" s="6" t="s">
        <v>0</v>
      </c>
      <c r="C6" s="77" t="s">
        <v>1</v>
      </c>
      <c r="D6" s="78" t="s">
        <v>2</v>
      </c>
      <c r="E6" s="78" t="s">
        <v>3</v>
      </c>
      <c r="F6" s="78" t="s">
        <v>4</v>
      </c>
      <c r="G6" s="78" t="s">
        <v>5</v>
      </c>
      <c r="H6" s="78" t="s">
        <v>6</v>
      </c>
      <c r="I6" s="78" t="s">
        <v>7</v>
      </c>
      <c r="J6" s="78" t="s">
        <v>8</v>
      </c>
      <c r="K6" s="78" t="s">
        <v>9</v>
      </c>
      <c r="L6" s="78" t="s">
        <v>10</v>
      </c>
      <c r="M6" s="78" t="s">
        <v>11</v>
      </c>
      <c r="N6" s="79">
        <v>2009</v>
      </c>
    </row>
    <row r="7" spans="1:14">
      <c r="B7" s="8" t="s">
        <v>14</v>
      </c>
      <c r="C7" s="14" t="s">
        <v>60</v>
      </c>
      <c r="D7" s="10" t="s">
        <v>60</v>
      </c>
      <c r="E7" s="2">
        <v>19.459253146358417</v>
      </c>
      <c r="F7" s="2">
        <v>19.64580331635883</v>
      </c>
      <c r="G7" s="2">
        <v>19.947678759339929</v>
      </c>
      <c r="H7" s="2">
        <v>20.870777400219758</v>
      </c>
      <c r="I7" s="2">
        <v>21.733929283261734</v>
      </c>
      <c r="J7" s="2">
        <v>22.490228858889939</v>
      </c>
      <c r="K7" s="2">
        <v>22.967361397522019</v>
      </c>
      <c r="L7" s="2">
        <v>23.54988160043396</v>
      </c>
      <c r="M7" s="2">
        <v>24.284904480300089</v>
      </c>
      <c r="N7" s="3">
        <v>25.167223215854928</v>
      </c>
    </row>
    <row r="8" spans="1:14">
      <c r="B8" s="8" t="s">
        <v>16</v>
      </c>
      <c r="C8" s="15">
        <v>17.112691273150848</v>
      </c>
      <c r="D8" s="2">
        <v>20.500324402295831</v>
      </c>
      <c r="E8" s="2">
        <v>21.216792149252633</v>
      </c>
      <c r="F8" s="2">
        <v>21.481528199642774</v>
      </c>
      <c r="G8" s="2">
        <v>21.79707706507293</v>
      </c>
      <c r="H8" s="2">
        <v>22.723075924918525</v>
      </c>
      <c r="I8" s="2">
        <v>23.52226990640127</v>
      </c>
      <c r="J8" s="2">
        <v>24.196010633174737</v>
      </c>
      <c r="K8" s="2">
        <v>24.601565983965028</v>
      </c>
      <c r="L8" s="2">
        <v>25.185914468875627</v>
      </c>
      <c r="M8" s="2">
        <v>25.879347695694822</v>
      </c>
      <c r="N8" s="3">
        <v>26.741549011490225</v>
      </c>
    </row>
    <row r="9" spans="1:14">
      <c r="B9" s="8" t="s">
        <v>24</v>
      </c>
      <c r="C9" s="15">
        <v>25.292864749733763</v>
      </c>
      <c r="D9" s="2">
        <v>26.656538292575782</v>
      </c>
      <c r="E9" s="2">
        <v>27.149197304257299</v>
      </c>
      <c r="F9" s="2">
        <v>27.819096576615987</v>
      </c>
      <c r="G9" s="2">
        <v>27.926342525399129</v>
      </c>
      <c r="H9" s="2">
        <v>28.229518257134089</v>
      </c>
      <c r="I9" s="2">
        <v>29.765543529073319</v>
      </c>
      <c r="J9" s="2">
        <v>31.037678679642106</v>
      </c>
      <c r="K9" s="2">
        <v>31.753370508929201</v>
      </c>
      <c r="L9" s="2">
        <v>32.095615859092419</v>
      </c>
      <c r="M9" s="2">
        <v>32.310622456930133</v>
      </c>
      <c r="N9" s="3">
        <v>33.398078278357431</v>
      </c>
    </row>
    <row r="10" spans="1:14">
      <c r="B10" s="8" t="s">
        <v>25</v>
      </c>
      <c r="C10" s="14" t="s">
        <v>60</v>
      </c>
      <c r="D10" s="10" t="s">
        <v>60</v>
      </c>
      <c r="E10" s="2">
        <v>18.371693576090692</v>
      </c>
      <c r="F10" s="2">
        <v>21.253171333472988</v>
      </c>
      <c r="G10" s="2">
        <v>21.109431329224329</v>
      </c>
      <c r="H10" s="2">
        <v>21.121653756504134</v>
      </c>
      <c r="I10" s="2">
        <v>21.434804141216421</v>
      </c>
      <c r="J10" s="2">
        <v>21.604005290005666</v>
      </c>
      <c r="K10" s="2">
        <v>21.93775578185971</v>
      </c>
      <c r="L10" s="2">
        <v>22.37959662176711</v>
      </c>
      <c r="M10" s="2">
        <v>22.766722608487175</v>
      </c>
      <c r="N10" s="3">
        <v>22.992270089339467</v>
      </c>
    </row>
    <row r="11" spans="1:14">
      <c r="B11" s="8" t="s">
        <v>26</v>
      </c>
      <c r="C11" s="15">
        <v>10.556171470805616</v>
      </c>
      <c r="D11" s="2">
        <v>11.093505263541324</v>
      </c>
      <c r="E11" s="2">
        <v>11.492235218255745</v>
      </c>
      <c r="F11" s="2">
        <v>11.568648341501527</v>
      </c>
      <c r="G11" s="2">
        <v>11.789857358146707</v>
      </c>
      <c r="H11" s="2">
        <v>11.914245142520693</v>
      </c>
      <c r="I11" s="2">
        <v>12.293960741399358</v>
      </c>
      <c r="J11" s="2">
        <v>13.049729364005414</v>
      </c>
      <c r="K11" s="2">
        <v>13.521812080536913</v>
      </c>
      <c r="L11" s="2">
        <v>13.732247806469871</v>
      </c>
      <c r="M11" s="2">
        <v>14.49762658227848</v>
      </c>
      <c r="N11" s="3">
        <v>15.54440673519912</v>
      </c>
    </row>
    <row r="12" spans="1:14">
      <c r="B12" s="8" t="s">
        <v>27</v>
      </c>
      <c r="C12" s="15">
        <v>25.356125356125357</v>
      </c>
      <c r="D12" s="2">
        <v>26.504490245329109</v>
      </c>
      <c r="E12" s="2">
        <v>25.777138446424814</v>
      </c>
      <c r="F12" s="2">
        <v>28.107243714062129</v>
      </c>
      <c r="G12" s="2">
        <v>29.040344161783139</v>
      </c>
      <c r="H12" s="2">
        <v>31.805621082429059</v>
      </c>
      <c r="I12" s="2">
        <v>32.377615309457234</v>
      </c>
      <c r="J12" s="2">
        <v>33.542256368782851</v>
      </c>
      <c r="K12" s="2">
        <v>34.719025050778605</v>
      </c>
      <c r="L12" s="2">
        <v>32.152673880519124</v>
      </c>
      <c r="M12" s="2">
        <v>34.474775397373882</v>
      </c>
      <c r="N12" s="3">
        <v>34.319921353837508</v>
      </c>
    </row>
    <row r="13" spans="1:14">
      <c r="B13" s="8" t="s">
        <v>28</v>
      </c>
      <c r="C13" s="14" t="s">
        <v>60</v>
      </c>
      <c r="D13" s="2">
        <v>22.958775231312874</v>
      </c>
      <c r="E13" s="2">
        <v>23.842908890824887</v>
      </c>
      <c r="F13" s="2">
        <v>23.488569433101205</v>
      </c>
      <c r="G13" s="2">
        <v>22.311492441964884</v>
      </c>
      <c r="H13" s="2">
        <v>24.030003566374837</v>
      </c>
      <c r="I13" s="2">
        <v>24.933254605027035</v>
      </c>
      <c r="J13" s="2">
        <v>24.568122446988276</v>
      </c>
      <c r="K13" s="2">
        <v>23.938117396248501</v>
      </c>
      <c r="L13" s="2">
        <v>24.290167871074299</v>
      </c>
      <c r="M13" s="2">
        <v>25.400139178844817</v>
      </c>
      <c r="N13" s="3">
        <v>26.385324653106064</v>
      </c>
    </row>
    <row r="14" spans="1:14">
      <c r="B14" s="8" t="s">
        <v>29</v>
      </c>
      <c r="C14" s="15">
        <v>30.17563269257364</v>
      </c>
      <c r="D14" s="2">
        <v>29.570791527313261</v>
      </c>
      <c r="E14" s="2">
        <v>28.911469933184854</v>
      </c>
      <c r="F14" s="2">
        <v>29.806094182825483</v>
      </c>
      <c r="G14" s="2">
        <v>29.634300126103401</v>
      </c>
      <c r="H14" s="2">
        <v>30.387596899224807</v>
      </c>
      <c r="I14" s="2">
        <v>31.526189467739663</v>
      </c>
      <c r="J14" s="2">
        <v>33.309709425939047</v>
      </c>
      <c r="K14" s="2">
        <v>33.304952462040582</v>
      </c>
      <c r="L14" s="2">
        <v>33.300156405516852</v>
      </c>
      <c r="M14" s="2">
        <v>34.309978768577501</v>
      </c>
      <c r="N14" s="3">
        <v>35.957894736842107</v>
      </c>
    </row>
    <row r="15" spans="1:14">
      <c r="B15" s="8" t="s">
        <v>30</v>
      </c>
      <c r="C15" s="14" t="s">
        <v>60</v>
      </c>
      <c r="D15" s="2">
        <v>20.302375809935207</v>
      </c>
      <c r="E15" s="2">
        <v>21.610991379310345</v>
      </c>
      <c r="F15" s="2">
        <v>23.373493975903614</v>
      </c>
      <c r="G15" s="2">
        <v>25.088014694627276</v>
      </c>
      <c r="H15" s="2">
        <v>26.786599266527901</v>
      </c>
      <c r="I15" s="2">
        <v>28.275762253956003</v>
      </c>
      <c r="J15" s="2">
        <v>29.074498433334895</v>
      </c>
      <c r="K15" s="2">
        <v>31.094606222544268</v>
      </c>
      <c r="L15" s="2">
        <v>32.389232863478682</v>
      </c>
      <c r="M15" s="2">
        <v>33.902731398236149</v>
      </c>
      <c r="N15" s="3">
        <v>35.853442082576173</v>
      </c>
    </row>
    <row r="16" spans="1:14">
      <c r="B16" s="8" t="s">
        <v>31</v>
      </c>
      <c r="C16" s="15">
        <v>16.799130985787997</v>
      </c>
      <c r="D16" s="2">
        <v>16.838272225012556</v>
      </c>
      <c r="E16" s="2">
        <v>16.903863943641927</v>
      </c>
      <c r="F16" s="2">
        <v>17.238157361211499</v>
      </c>
      <c r="G16" s="2">
        <v>17.891891891891891</v>
      </c>
      <c r="H16" s="2">
        <v>18.591802203114746</v>
      </c>
      <c r="I16" s="2">
        <v>20.56117912591478</v>
      </c>
      <c r="J16" s="2">
        <v>20.554511119014954</v>
      </c>
      <c r="K16" s="2">
        <v>21.515538813399708</v>
      </c>
      <c r="L16" s="2">
        <v>21.979059673304398</v>
      </c>
      <c r="M16" s="2">
        <v>22.637322901942735</v>
      </c>
      <c r="N16" s="3">
        <v>22.801094740982318</v>
      </c>
    </row>
    <row r="17" spans="2:14">
      <c r="B17" s="8" t="s">
        <v>32</v>
      </c>
      <c r="C17" s="15">
        <v>20.013992783174157</v>
      </c>
      <c r="D17" s="2">
        <v>21.120367656097812</v>
      </c>
      <c r="E17" s="2">
        <v>22.502009356866424</v>
      </c>
      <c r="F17" s="2">
        <v>23.594755206629593</v>
      </c>
      <c r="G17" s="2">
        <v>24.558024625765405</v>
      </c>
      <c r="H17" s="2">
        <v>25.030380859627499</v>
      </c>
      <c r="I17" s="2">
        <v>26.359674534599591</v>
      </c>
      <c r="J17" s="2">
        <v>28.221376753972816</v>
      </c>
      <c r="K17" s="2">
        <v>28.481395663632963</v>
      </c>
      <c r="L17" s="2">
        <v>28.96166364014605</v>
      </c>
      <c r="M17" s="2">
        <v>29.243644884422952</v>
      </c>
      <c r="N17" s="3">
        <v>29.692663519738961</v>
      </c>
    </row>
    <row r="18" spans="2:14">
      <c r="B18" s="8" t="s">
        <v>33</v>
      </c>
      <c r="C18" s="15">
        <v>20.086607364307309</v>
      </c>
      <c r="D18" s="2">
        <v>20.880392797817198</v>
      </c>
      <c r="E18" s="2">
        <v>21.584880417000587</v>
      </c>
      <c r="F18" s="2">
        <v>22.588753887512521</v>
      </c>
      <c r="G18" s="2">
        <v>23.51807086459004</v>
      </c>
      <c r="H18" s="2">
        <v>23.637941699403132</v>
      </c>
      <c r="I18" s="2">
        <v>24.148235354666049</v>
      </c>
      <c r="J18" s="2">
        <v>25.397552349693409</v>
      </c>
      <c r="K18" s="2">
        <v>26.109222008275633</v>
      </c>
      <c r="L18" s="2">
        <v>26.693950801015493</v>
      </c>
      <c r="M18" s="2">
        <v>27.261343227001262</v>
      </c>
      <c r="N18" s="3">
        <v>28.688347185119223</v>
      </c>
    </row>
    <row r="19" spans="2:14">
      <c r="B19" s="8" t="s">
        <v>34</v>
      </c>
      <c r="C19" s="15">
        <v>8.8439236173780635</v>
      </c>
      <c r="D19" s="2">
        <v>9.5261186379450056</v>
      </c>
      <c r="E19" s="2">
        <v>9.6283762006059437</v>
      </c>
      <c r="F19" s="2">
        <v>10.027703417792443</v>
      </c>
      <c r="G19" s="2">
        <v>10.357832936979786</v>
      </c>
      <c r="H19" s="2">
        <v>10.766610408311784</v>
      </c>
      <c r="I19" s="2">
        <v>11.383368046609947</v>
      </c>
      <c r="J19" s="2">
        <v>12.224766764520542</v>
      </c>
      <c r="K19" s="2">
        <v>12.872444607663116</v>
      </c>
      <c r="L19" s="2">
        <v>13.578246595330739</v>
      </c>
      <c r="M19" s="2">
        <v>14.356900607931189</v>
      </c>
      <c r="N19" s="3">
        <v>14.510684138982329</v>
      </c>
    </row>
    <row r="20" spans="2:14">
      <c r="B20" s="8" t="s">
        <v>35</v>
      </c>
      <c r="C20" s="14" t="s">
        <v>60</v>
      </c>
      <c r="D20" s="2">
        <v>22.984813084112151</v>
      </c>
      <c r="E20" s="2">
        <v>25.078819145887078</v>
      </c>
      <c r="F20" s="2">
        <v>26.776720761052047</v>
      </c>
      <c r="G20" s="2">
        <v>29.081350304371888</v>
      </c>
      <c r="H20" s="2">
        <v>29.473401397098336</v>
      </c>
      <c r="I20" s="2">
        <v>29.413305395495019</v>
      </c>
      <c r="J20" s="2">
        <v>28.764044943820227</v>
      </c>
      <c r="K20" s="2">
        <v>30.509726668308296</v>
      </c>
      <c r="L20" s="2">
        <v>33.12926771838945</v>
      </c>
      <c r="M20" s="2">
        <v>34.526022304832715</v>
      </c>
      <c r="N20" s="3">
        <v>34.091431196875718</v>
      </c>
    </row>
    <row r="21" spans="2:14">
      <c r="B21" s="8" t="s">
        <v>36</v>
      </c>
      <c r="C21" s="15">
        <v>16.965408805031448</v>
      </c>
      <c r="D21" s="2">
        <v>17.765133554607239</v>
      </c>
      <c r="E21" s="2">
        <v>18.045530260966132</v>
      </c>
      <c r="F21" s="2">
        <v>18.13537675606641</v>
      </c>
      <c r="G21" s="2">
        <v>19.558232931726906</v>
      </c>
      <c r="H21" s="2">
        <v>18.232535575679172</v>
      </c>
      <c r="I21" s="2">
        <v>19.434284320897344</v>
      </c>
      <c r="J21" s="2">
        <v>20.519522953765723</v>
      </c>
      <c r="K21" s="2">
        <v>21.08369538486761</v>
      </c>
      <c r="L21" s="2">
        <v>22.505762265393479</v>
      </c>
      <c r="M21" s="2">
        <v>25.191468335666638</v>
      </c>
      <c r="N21" s="3">
        <v>26.091237282573022</v>
      </c>
    </row>
    <row r="22" spans="2:14">
      <c r="B22" s="8" t="s">
        <v>37</v>
      </c>
      <c r="C22" s="15">
        <v>41.027029955040355</v>
      </c>
      <c r="D22" s="2">
        <v>42.607937200174447</v>
      </c>
      <c r="E22" s="2">
        <v>41.801436324762896</v>
      </c>
      <c r="F22" s="2">
        <v>22.37442922374429</v>
      </c>
      <c r="G22" s="2">
        <v>21.873961679034224</v>
      </c>
      <c r="H22" s="2">
        <v>23.240616621983914</v>
      </c>
      <c r="I22" s="2">
        <v>24.238358767957962</v>
      </c>
      <c r="J22" s="2">
        <v>26.327212020033393</v>
      </c>
      <c r="K22" s="2">
        <v>26.751912446256071</v>
      </c>
      <c r="L22" s="2">
        <v>28.93293024297391</v>
      </c>
      <c r="M22" s="2">
        <v>30.4103744456296</v>
      </c>
      <c r="N22" s="3">
        <v>30.955185372146499</v>
      </c>
    </row>
    <row r="23" spans="2:14">
      <c r="B23" s="8" t="s">
        <v>38</v>
      </c>
      <c r="C23" s="14" t="s">
        <v>60</v>
      </c>
      <c r="D23" s="2">
        <v>18.339253996447599</v>
      </c>
      <c r="E23" s="2">
        <v>18.302614659237033</v>
      </c>
      <c r="F23" s="2">
        <v>18.090029448885151</v>
      </c>
      <c r="G23" s="2">
        <v>18.661679135494598</v>
      </c>
      <c r="H23" s="2">
        <v>14.325842696629215</v>
      </c>
      <c r="I23" s="2">
        <v>23.67265469061876</v>
      </c>
      <c r="J23" s="2">
        <v>26.50793650793651</v>
      </c>
      <c r="K23" s="2">
        <v>23.987416437278803</v>
      </c>
      <c r="L23" s="2">
        <v>26.498663612065677</v>
      </c>
      <c r="M23" s="2">
        <v>27.668433005299015</v>
      </c>
      <c r="N23" s="3">
        <v>34.810364250844913</v>
      </c>
    </row>
    <row r="24" spans="2:14">
      <c r="B24" s="8" t="s">
        <v>39</v>
      </c>
      <c r="C24" s="15">
        <v>13.140277724647106</v>
      </c>
      <c r="D24" s="2">
        <v>14.352117525536553</v>
      </c>
      <c r="E24" s="2">
        <v>14.000380445120792</v>
      </c>
      <c r="F24" s="2">
        <v>13.859070906446208</v>
      </c>
      <c r="G24" s="2">
        <v>14.014694593705451</v>
      </c>
      <c r="H24" s="2">
        <v>15.209602618896062</v>
      </c>
      <c r="I24" s="2">
        <v>16.606119756366464</v>
      </c>
      <c r="J24" s="2">
        <v>17.084565986001877</v>
      </c>
      <c r="K24" s="2">
        <v>17.699305980078393</v>
      </c>
      <c r="L24" s="2">
        <v>18.048402780278749</v>
      </c>
      <c r="M24" s="2">
        <v>19.198361509854294</v>
      </c>
      <c r="N24" s="3">
        <v>19.86321094312455</v>
      </c>
    </row>
    <row r="25" spans="2:14">
      <c r="B25" s="8" t="s">
        <v>40</v>
      </c>
      <c r="C25" s="14" t="s">
        <v>60</v>
      </c>
      <c r="D25" s="10" t="s">
        <v>60</v>
      </c>
      <c r="E25" s="2">
        <v>5.3615346778160351</v>
      </c>
      <c r="F25" s="2">
        <v>9.4366875300914792</v>
      </c>
      <c r="G25" s="2">
        <v>8.7954110898661568</v>
      </c>
      <c r="H25" s="2">
        <v>9.1730038022813698</v>
      </c>
      <c r="I25" s="2">
        <v>10.958904109589042</v>
      </c>
      <c r="J25" s="2">
        <v>11.382878645343368</v>
      </c>
      <c r="K25" s="2">
        <v>11.973094170403586</v>
      </c>
      <c r="L25" s="2">
        <v>12.571680635200707</v>
      </c>
      <c r="M25" s="2">
        <v>13.14533622559653</v>
      </c>
      <c r="N25" s="3">
        <v>13.173652694610777</v>
      </c>
    </row>
    <row r="26" spans="2:14">
      <c r="B26" s="8" t="s">
        <v>41</v>
      </c>
      <c r="C26" s="15">
        <v>21.906714741559053</v>
      </c>
      <c r="D26" s="2">
        <v>22.608089101325312</v>
      </c>
      <c r="E26" s="2">
        <v>24.101408067786622</v>
      </c>
      <c r="F26" s="2">
        <v>23.958733530701263</v>
      </c>
      <c r="G26" s="2">
        <v>24.880329136912433</v>
      </c>
      <c r="H26" s="2">
        <v>27.292168168840618</v>
      </c>
      <c r="I26" s="2">
        <v>29.277770933891794</v>
      </c>
      <c r="J26" s="2">
        <v>30.11538375199228</v>
      </c>
      <c r="K26" s="2">
        <v>30.189969945722879</v>
      </c>
      <c r="L26" s="2">
        <v>30.804396786446603</v>
      </c>
      <c r="M26" s="2">
        <v>32.167346389996858</v>
      </c>
      <c r="N26" s="3">
        <v>32.785119702035047</v>
      </c>
    </row>
    <row r="27" spans="2:14">
      <c r="B27" s="8" t="s">
        <v>42</v>
      </c>
      <c r="C27" s="15">
        <v>8.2303313451114679</v>
      </c>
      <c r="D27" s="2">
        <v>14.257971276307471</v>
      </c>
      <c r="E27" s="2">
        <v>14.246035301496281</v>
      </c>
      <c r="F27" s="2">
        <v>14.521694605846077</v>
      </c>
      <c r="G27" s="2">
        <v>16.858116494775562</v>
      </c>
      <c r="H27" s="2">
        <v>16.530263712378289</v>
      </c>
      <c r="I27" s="2">
        <v>18.772459074575217</v>
      </c>
      <c r="J27" s="2">
        <v>17.752184273232725</v>
      </c>
      <c r="K27" s="2">
        <v>17.607973421926911</v>
      </c>
      <c r="L27" s="2">
        <v>17.587212489310851</v>
      </c>
      <c r="M27" s="2">
        <v>18.069134078212294</v>
      </c>
      <c r="N27" s="3">
        <v>19.043992863669988</v>
      </c>
    </row>
    <row r="28" spans="2:14">
      <c r="B28" s="8" t="s">
        <v>43</v>
      </c>
      <c r="C28" s="15">
        <v>10.681590088185398</v>
      </c>
      <c r="D28" s="2">
        <v>11.266339828031041</v>
      </c>
      <c r="E28" s="2">
        <v>11.399605716607557</v>
      </c>
      <c r="F28" s="2">
        <v>11.657863452364827</v>
      </c>
      <c r="G28" s="2">
        <v>12.18146929279472</v>
      </c>
      <c r="H28" s="2">
        <v>13.865043572275921</v>
      </c>
      <c r="I28" s="2">
        <v>15.345193536040401</v>
      </c>
      <c r="J28" s="2">
        <v>16.797878307763465</v>
      </c>
      <c r="K28" s="2">
        <v>17.891820979375659</v>
      </c>
      <c r="L28" s="2">
        <v>18.688576944851715</v>
      </c>
      <c r="M28" s="2">
        <v>19.565061089887696</v>
      </c>
      <c r="N28" s="3">
        <v>21.150697119707715</v>
      </c>
    </row>
    <row r="29" spans="2:14">
      <c r="B29" s="8" t="s">
        <v>44</v>
      </c>
      <c r="C29" s="15">
        <v>8.2621888015680067</v>
      </c>
      <c r="D29" s="2">
        <v>8.8421288264592306</v>
      </c>
      <c r="E29" s="2">
        <v>8.9736977823620414</v>
      </c>
      <c r="F29" s="2">
        <v>9.2660233694960841</v>
      </c>
      <c r="G29" s="2">
        <v>9.4966761633428298</v>
      </c>
      <c r="H29" s="2">
        <v>10.479670921384814</v>
      </c>
      <c r="I29" s="2">
        <v>12.645219723755943</v>
      </c>
      <c r="J29" s="2">
        <v>12.844511091576608</v>
      </c>
      <c r="K29" s="2">
        <v>13.479876054987757</v>
      </c>
      <c r="L29" s="2">
        <v>13.691707647956589</v>
      </c>
      <c r="M29" s="2">
        <v>14.299942604409333</v>
      </c>
      <c r="N29" s="3">
        <v>14.666353067670185</v>
      </c>
    </row>
    <row r="30" spans="2:14">
      <c r="B30" s="8" t="s">
        <v>45</v>
      </c>
      <c r="C30" s="15">
        <v>8.7077021678315614</v>
      </c>
      <c r="D30" s="2">
        <v>8.738123566637352</v>
      </c>
      <c r="E30" s="2">
        <v>9.1960913614291702</v>
      </c>
      <c r="F30" s="2">
        <v>9.9654314276735416</v>
      </c>
      <c r="G30" s="2">
        <v>9.9836181855029391</v>
      </c>
      <c r="H30" s="2">
        <v>9.8325043317845218</v>
      </c>
      <c r="I30" s="2">
        <v>10.435298569069897</v>
      </c>
      <c r="J30" s="2">
        <v>11.073590260917141</v>
      </c>
      <c r="K30" s="2">
        <v>11.692412154133423</v>
      </c>
      <c r="L30" s="2">
        <v>12.009284659210802</v>
      </c>
      <c r="M30" s="2">
        <v>12.83552255853798</v>
      </c>
      <c r="N30" s="3">
        <v>13.244933449267609</v>
      </c>
    </row>
    <row r="31" spans="2:14">
      <c r="B31" s="8" t="s">
        <v>46</v>
      </c>
      <c r="C31" s="15">
        <v>14.389951048305164</v>
      </c>
      <c r="D31" s="2">
        <v>15.365448504983389</v>
      </c>
      <c r="E31" s="2">
        <v>15.729827742520399</v>
      </c>
      <c r="F31" s="2">
        <v>14.112681225913013</v>
      </c>
      <c r="G31" s="2">
        <v>14.77272727272727</v>
      </c>
      <c r="H31" s="2">
        <v>17.722648581117259</v>
      </c>
      <c r="I31" s="2">
        <v>18.816348195329084</v>
      </c>
      <c r="J31" s="2">
        <v>20.167327168648171</v>
      </c>
      <c r="K31" s="2">
        <v>21.38244021644266</v>
      </c>
      <c r="L31" s="2">
        <v>22.224143894846073</v>
      </c>
      <c r="M31" s="2">
        <v>22.63730614343244</v>
      </c>
      <c r="N31" s="3">
        <v>23.31477516059957</v>
      </c>
    </row>
    <row r="32" spans="2:14">
      <c r="B32" s="8" t="s">
        <v>47</v>
      </c>
      <c r="C32" s="15">
        <v>10.329346826126955</v>
      </c>
      <c r="D32" s="2">
        <v>9.8586431192993924</v>
      </c>
      <c r="E32" s="2">
        <v>10.233341696835012</v>
      </c>
      <c r="F32" s="2">
        <v>10.659970290726461</v>
      </c>
      <c r="G32" s="2">
        <v>10.800395955596409</v>
      </c>
      <c r="H32" s="2">
        <v>11.575301311278407</v>
      </c>
      <c r="I32" s="2">
        <v>12.765294463871479</v>
      </c>
      <c r="J32" s="2">
        <v>13.987388975523766</v>
      </c>
      <c r="K32" s="2">
        <v>14.548661962455068</v>
      </c>
      <c r="L32" s="2">
        <v>14.435955948010717</v>
      </c>
      <c r="M32" s="2">
        <v>14.760533891651399</v>
      </c>
      <c r="N32" s="3">
        <v>15.757907974075385</v>
      </c>
    </row>
    <row r="33" spans="2:30">
      <c r="B33" s="8" t="s">
        <v>48</v>
      </c>
      <c r="C33" s="15">
        <v>28.849119535200657</v>
      </c>
      <c r="D33" s="2">
        <v>31.300930266099375</v>
      </c>
      <c r="E33" s="2">
        <v>32.614400230058585</v>
      </c>
      <c r="F33" s="2">
        <v>32.469609724888031</v>
      </c>
      <c r="G33" s="2">
        <v>32.425830206046875</v>
      </c>
      <c r="H33" s="2">
        <v>32.821381915757506</v>
      </c>
      <c r="I33" s="2">
        <v>33.981882908603858</v>
      </c>
      <c r="J33" s="2">
        <v>34.630131204052198</v>
      </c>
      <c r="K33" s="2">
        <v>35.141203297667076</v>
      </c>
      <c r="L33" s="2">
        <v>36.356957951444763</v>
      </c>
      <c r="M33" s="2">
        <v>36.582652529115244</v>
      </c>
      <c r="N33" s="3">
        <v>37.268005540166207</v>
      </c>
    </row>
    <row r="34" spans="2:30">
      <c r="B34" s="8" t="s">
        <v>49</v>
      </c>
      <c r="C34" s="15">
        <v>27.562731835042548</v>
      </c>
      <c r="D34" s="2">
        <v>28.529341680566688</v>
      </c>
      <c r="E34" s="2">
        <v>29.706698801403025</v>
      </c>
      <c r="F34" s="2">
        <v>25.529912518982734</v>
      </c>
      <c r="G34" s="2">
        <v>26.349956367196643</v>
      </c>
      <c r="H34" s="2">
        <v>27.203551046290425</v>
      </c>
      <c r="I34" s="2">
        <v>28.137523729171061</v>
      </c>
      <c r="J34" s="2">
        <v>29.640296844450987</v>
      </c>
      <c r="K34" s="2">
        <v>30.520158763317319</v>
      </c>
      <c r="L34" s="2">
        <v>31.315531653221605</v>
      </c>
      <c r="M34" s="2">
        <v>31.993602525756064</v>
      </c>
      <c r="N34" s="3">
        <v>33.045786330457858</v>
      </c>
    </row>
    <row r="35" spans="2:30">
      <c r="B35" s="8" t="s">
        <v>50</v>
      </c>
      <c r="C35" s="14" t="s">
        <v>60</v>
      </c>
      <c r="D35" s="2">
        <v>27.2157925440825</v>
      </c>
      <c r="E35" s="2">
        <v>28.13889406069633</v>
      </c>
      <c r="F35" s="2">
        <v>28.595349727298824</v>
      </c>
      <c r="G35" s="2">
        <v>29.313262898758847</v>
      </c>
      <c r="H35" s="2">
        <v>30.576178563710748</v>
      </c>
      <c r="I35" s="2">
        <v>29.170906993472933</v>
      </c>
      <c r="J35" s="2">
        <v>29.703896754297237</v>
      </c>
      <c r="K35" s="2">
        <v>30.817075046051063</v>
      </c>
      <c r="L35" s="2">
        <v>32.047481615548925</v>
      </c>
      <c r="M35" s="2">
        <v>32.018883643432382</v>
      </c>
      <c r="N35" s="3">
        <v>33.418409327309703</v>
      </c>
    </row>
    <row r="36" spans="2:30">
      <c r="B36" s="8" t="s">
        <v>51</v>
      </c>
      <c r="C36" s="14" t="s">
        <v>60</v>
      </c>
      <c r="D36" s="2">
        <v>21.768707482993197</v>
      </c>
      <c r="E36" s="2">
        <v>23.725055432372503</v>
      </c>
      <c r="F36" s="2">
        <v>23.695652173913047</v>
      </c>
      <c r="G36" s="2">
        <v>25.606276747503564</v>
      </c>
      <c r="H36" s="2">
        <v>28.642149929278641</v>
      </c>
      <c r="I36" s="2">
        <v>27.894002789400279</v>
      </c>
      <c r="J36" s="2">
        <v>30.524079320113316</v>
      </c>
      <c r="K36" s="2">
        <v>29.521276595744684</v>
      </c>
      <c r="L36" s="2">
        <v>30.218068535825545</v>
      </c>
      <c r="M36" s="2">
        <v>31.265356265356271</v>
      </c>
      <c r="N36" s="3">
        <v>32.57946210268949</v>
      </c>
    </row>
    <row r="37" spans="2:30">
      <c r="B37" s="8" t="s">
        <v>52</v>
      </c>
      <c r="C37" s="15">
        <v>28.539091067386384</v>
      </c>
      <c r="D37" s="2">
        <v>29.629789251389905</v>
      </c>
      <c r="E37" s="2">
        <v>31.587017633529257</v>
      </c>
      <c r="F37" s="2">
        <v>33.811119121326492</v>
      </c>
      <c r="G37" s="2">
        <v>34.16649192702873</v>
      </c>
      <c r="H37" s="2">
        <v>31.354222423518756</v>
      </c>
      <c r="I37" s="2">
        <v>31.948253981250257</v>
      </c>
      <c r="J37" s="2">
        <v>32.602007772020727</v>
      </c>
      <c r="K37" s="2">
        <v>33.069601188802764</v>
      </c>
      <c r="L37" s="2">
        <v>34.429354300690974</v>
      </c>
      <c r="M37" s="2">
        <v>35.539494874111313</v>
      </c>
      <c r="N37" s="3">
        <v>35.936587075916329</v>
      </c>
    </row>
    <row r="38" spans="2:30">
      <c r="B38" s="8" t="s">
        <v>53</v>
      </c>
      <c r="C38" s="15">
        <v>22.921895201155984</v>
      </c>
      <c r="D38" s="2">
        <v>23.608619862061992</v>
      </c>
      <c r="E38" s="2">
        <v>24.177619179252634</v>
      </c>
      <c r="F38" s="2">
        <v>25.402741644986992</v>
      </c>
      <c r="G38" s="2">
        <v>25.385128953289975</v>
      </c>
      <c r="H38" s="2">
        <v>26.877306160349928</v>
      </c>
      <c r="I38" s="2">
        <v>28.088417072638698</v>
      </c>
      <c r="J38" s="2">
        <v>28.764255810596218</v>
      </c>
      <c r="K38" s="2">
        <v>29.85263560151903</v>
      </c>
      <c r="L38" s="2">
        <v>31.328933624537086</v>
      </c>
      <c r="M38" s="2">
        <v>33.652604643519496</v>
      </c>
      <c r="N38" s="3">
        <v>35.224958341047966</v>
      </c>
    </row>
    <row r="39" spans="2:30">
      <c r="B39" s="8" t="s">
        <v>54</v>
      </c>
      <c r="C39" s="14" t="s">
        <v>60</v>
      </c>
      <c r="D39" s="10" t="s">
        <v>60</v>
      </c>
      <c r="E39" s="10" t="s">
        <v>60</v>
      </c>
      <c r="F39" s="10" t="s">
        <v>60</v>
      </c>
      <c r="G39" s="2">
        <v>15.382194244604316</v>
      </c>
      <c r="H39" s="2">
        <v>15.832023355041544</v>
      </c>
      <c r="I39" s="2">
        <v>16.166271421540113</v>
      </c>
      <c r="J39" s="2">
        <v>16.034404708012676</v>
      </c>
      <c r="K39" s="2">
        <v>16.227812655254958</v>
      </c>
      <c r="L39" s="2">
        <v>16.180981595092021</v>
      </c>
      <c r="M39" s="2">
        <v>16.61936297697887</v>
      </c>
      <c r="N39" s="3">
        <v>17.701232450002259</v>
      </c>
    </row>
    <row r="40" spans="2:30">
      <c r="B40" s="8" t="s">
        <v>55</v>
      </c>
      <c r="C40" s="14" t="s">
        <v>60</v>
      </c>
      <c r="D40" s="10" t="s">
        <v>60</v>
      </c>
      <c r="E40" s="10" t="s">
        <v>60</v>
      </c>
      <c r="F40" s="10" t="s">
        <v>60</v>
      </c>
      <c r="G40" s="10" t="s">
        <v>60</v>
      </c>
      <c r="H40" s="10" t="s">
        <v>60</v>
      </c>
      <c r="I40" s="10" t="s">
        <v>60</v>
      </c>
      <c r="J40" s="10" t="s">
        <v>60</v>
      </c>
      <c r="K40" s="2">
        <v>13.106219746095531</v>
      </c>
      <c r="L40" s="2">
        <v>14.226319595083151</v>
      </c>
      <c r="M40" s="2">
        <v>13.355547550432275</v>
      </c>
      <c r="N40" s="3">
        <v>14.762757385854968</v>
      </c>
    </row>
    <row r="41" spans="2:30">
      <c r="B41" s="8" t="s">
        <v>56</v>
      </c>
      <c r="C41" s="14" t="s">
        <v>60</v>
      </c>
      <c r="D41" s="10" t="s">
        <v>60</v>
      </c>
      <c r="E41" s="10" t="s">
        <v>60</v>
      </c>
      <c r="F41" s="10" t="s">
        <v>60</v>
      </c>
      <c r="G41" s="10" t="s">
        <v>60</v>
      </c>
      <c r="H41" s="10" t="s">
        <v>60</v>
      </c>
      <c r="I41" s="10" t="s">
        <v>60</v>
      </c>
      <c r="J41" s="10" t="s">
        <v>60</v>
      </c>
      <c r="K41" s="2">
        <v>9.7674206632536809</v>
      </c>
      <c r="L41" s="2">
        <v>10.152860764748619</v>
      </c>
      <c r="M41" s="2">
        <v>10.868172794064371</v>
      </c>
      <c r="N41" s="3">
        <v>11.520332166741351</v>
      </c>
    </row>
    <row r="42" spans="2:30" ht="15.75" thickBot="1">
      <c r="B42" s="9" t="s">
        <v>57</v>
      </c>
      <c r="C42" s="16" t="s">
        <v>60</v>
      </c>
      <c r="D42" s="17" t="s">
        <v>60</v>
      </c>
      <c r="E42" s="4">
        <v>19.584097896123744</v>
      </c>
      <c r="F42" s="4">
        <v>19.91030251845666</v>
      </c>
      <c r="G42" s="4">
        <v>20.140124581370301</v>
      </c>
      <c r="H42" s="4">
        <v>20.995938175871711</v>
      </c>
      <c r="I42" s="4">
        <v>22.065234325539109</v>
      </c>
      <c r="J42" s="4">
        <v>22.767451230279946</v>
      </c>
      <c r="K42" s="4">
        <v>23.032918928185033</v>
      </c>
      <c r="L42" s="4">
        <v>23.553292852015769</v>
      </c>
      <c r="M42" s="4">
        <v>24.297953795749525</v>
      </c>
      <c r="N42" s="5">
        <v>25.074570517936294</v>
      </c>
    </row>
    <row r="43" spans="2:30">
      <c r="B43" s="19" t="s">
        <v>62</v>
      </c>
    </row>
    <row r="45" spans="2:30" ht="15.75" thickBot="1">
      <c r="B45" s="336" t="s">
        <v>377</v>
      </c>
      <c r="C45" s="336"/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Q45" s="336" t="s">
        <v>378</v>
      </c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36"/>
    </row>
    <row r="46" spans="2:30" ht="15.75" thickBot="1">
      <c r="B46" s="144" t="s">
        <v>162</v>
      </c>
      <c r="C46" s="199">
        <v>1998</v>
      </c>
      <c r="D46" s="200">
        <v>1999</v>
      </c>
      <c r="E46" s="200">
        <v>2000</v>
      </c>
      <c r="F46" s="200">
        <v>2001</v>
      </c>
      <c r="G46" s="200">
        <v>2002</v>
      </c>
      <c r="H46" s="200">
        <v>2003</v>
      </c>
      <c r="I46" s="200">
        <v>2004</v>
      </c>
      <c r="J46" s="200">
        <v>2005</v>
      </c>
      <c r="K46" s="200">
        <v>2006</v>
      </c>
      <c r="L46" s="200">
        <v>2007</v>
      </c>
      <c r="M46" s="200">
        <v>2008</v>
      </c>
      <c r="N46" s="200">
        <v>2009</v>
      </c>
      <c r="O46" s="201">
        <v>2010</v>
      </c>
      <c r="Q46" s="144" t="s">
        <v>162</v>
      </c>
      <c r="R46" s="199">
        <v>1998</v>
      </c>
      <c r="S46" s="200">
        <v>1999</v>
      </c>
      <c r="T46" s="200">
        <v>2000</v>
      </c>
      <c r="U46" s="200">
        <v>2001</v>
      </c>
      <c r="V46" s="200">
        <v>2002</v>
      </c>
      <c r="W46" s="200">
        <v>2003</v>
      </c>
      <c r="X46" s="200">
        <v>2004</v>
      </c>
      <c r="Y46" s="200">
        <v>2005</v>
      </c>
      <c r="Z46" s="200">
        <v>2006</v>
      </c>
      <c r="AA46" s="200">
        <v>2007</v>
      </c>
      <c r="AB46" s="200">
        <v>2008</v>
      </c>
      <c r="AC46" s="200">
        <v>2009</v>
      </c>
      <c r="AD46" s="201">
        <v>2010</v>
      </c>
    </row>
    <row r="47" spans="2:30">
      <c r="B47" s="202" t="s">
        <v>14</v>
      </c>
      <c r="C47" s="203" t="s">
        <v>60</v>
      </c>
      <c r="D47" s="204" t="s">
        <v>60</v>
      </c>
      <c r="E47" s="205">
        <v>14.021414434459784</v>
      </c>
      <c r="F47" s="205">
        <v>14.171356090882551</v>
      </c>
      <c r="G47" s="205">
        <v>14.425607357544528</v>
      </c>
      <c r="H47" s="205">
        <v>15.299701396268716</v>
      </c>
      <c r="I47" s="205">
        <v>15.99286283568507</v>
      </c>
      <c r="J47" s="205">
        <v>16.854677437422069</v>
      </c>
      <c r="K47" s="205">
        <v>17.068256082416998</v>
      </c>
      <c r="L47" s="205">
        <v>17.512413345385525</v>
      </c>
      <c r="M47" s="205">
        <v>18.093778992075855</v>
      </c>
      <c r="N47" s="205">
        <v>18.691444809299508</v>
      </c>
      <c r="O47" s="206">
        <v>19.105725772545725</v>
      </c>
      <c r="Q47" s="202" t="s">
        <v>14</v>
      </c>
      <c r="R47" s="265" t="e">
        <f>C47/C7*100</f>
        <v>#VALUE!</v>
      </c>
      <c r="S47" s="266" t="e">
        <f t="shared" ref="S47:AC47" si="0">D47/D7*100</f>
        <v>#VALUE!</v>
      </c>
      <c r="T47" s="267">
        <f t="shared" si="0"/>
        <v>72.05525478804789</v>
      </c>
      <c r="U47" s="267">
        <f t="shared" si="0"/>
        <v>72.134266350321383</v>
      </c>
      <c r="V47" s="267">
        <f t="shared" si="0"/>
        <v>72.317223129483935</v>
      </c>
      <c r="W47" s="267">
        <f t="shared" si="0"/>
        <v>73.306811255184101</v>
      </c>
      <c r="X47" s="267">
        <f t="shared" si="0"/>
        <v>73.584774419975147</v>
      </c>
      <c r="Y47" s="267">
        <f t="shared" si="0"/>
        <v>74.942222878980402</v>
      </c>
      <c r="Z47" s="267">
        <f t="shared" si="0"/>
        <v>74.315267596470676</v>
      </c>
      <c r="AA47" s="267">
        <f t="shared" si="0"/>
        <v>74.363063231123931</v>
      </c>
      <c r="AB47" s="267">
        <f t="shared" si="0"/>
        <v>74.506280256335884</v>
      </c>
      <c r="AC47" s="267">
        <f t="shared" si="0"/>
        <v>74.268999201803922</v>
      </c>
      <c r="AD47" s="206"/>
    </row>
    <row r="48" spans="2:30">
      <c r="B48" s="207" t="s">
        <v>16</v>
      </c>
      <c r="C48" s="212">
        <v>9.3323563639498293</v>
      </c>
      <c r="D48" s="210">
        <v>14.09931228565717</v>
      </c>
      <c r="E48" s="210">
        <v>14.828129911084211</v>
      </c>
      <c r="F48" s="210">
        <v>15.061172973963316</v>
      </c>
      <c r="G48" s="210">
        <v>15.300551906700296</v>
      </c>
      <c r="H48" s="210">
        <v>16.259002681806368</v>
      </c>
      <c r="I48" s="210">
        <v>16.965285952143546</v>
      </c>
      <c r="J48" s="210">
        <v>17.902173561246709</v>
      </c>
      <c r="K48" s="210">
        <v>18.141935601435939</v>
      </c>
      <c r="L48" s="210">
        <v>18.729140498833662</v>
      </c>
      <c r="M48" s="210">
        <v>19.448458210583976</v>
      </c>
      <c r="N48" s="210">
        <v>20.171962744245896</v>
      </c>
      <c r="O48" s="211">
        <v>20.673813169984687</v>
      </c>
      <c r="Q48" s="207" t="s">
        <v>16</v>
      </c>
      <c r="R48" s="268">
        <f t="shared" ref="R48:AC48" si="1">C48/C8*100</f>
        <v>54.534708860154204</v>
      </c>
      <c r="S48" s="269">
        <f t="shared" si="1"/>
        <v>68.776044754092709</v>
      </c>
      <c r="T48" s="269">
        <f t="shared" si="1"/>
        <v>69.888651435964306</v>
      </c>
      <c r="U48" s="269">
        <f t="shared" si="1"/>
        <v>70.112204466969786</v>
      </c>
      <c r="V48" s="269">
        <f t="shared" si="1"/>
        <v>70.195429694642414</v>
      </c>
      <c r="W48" s="269">
        <f t="shared" si="1"/>
        <v>71.552824694725686</v>
      </c>
      <c r="X48" s="269">
        <f t="shared" si="1"/>
        <v>72.124357129014456</v>
      </c>
      <c r="Y48" s="269">
        <f t="shared" si="1"/>
        <v>73.988120738802053</v>
      </c>
      <c r="Z48" s="269">
        <f t="shared" si="1"/>
        <v>73.743011372774447</v>
      </c>
      <c r="AA48" s="269">
        <f t="shared" si="1"/>
        <v>74.363551587451198</v>
      </c>
      <c r="AB48" s="269">
        <f t="shared" si="1"/>
        <v>75.15049621524787</v>
      </c>
      <c r="AC48" s="269">
        <f t="shared" si="1"/>
        <v>75.433037688200002</v>
      </c>
      <c r="AD48" s="211"/>
    </row>
    <row r="49" spans="2:30">
      <c r="B49" s="207" t="s">
        <v>24</v>
      </c>
      <c r="C49" s="212">
        <v>13.751565963187817</v>
      </c>
      <c r="D49" s="210">
        <v>15.650328058664606</v>
      </c>
      <c r="E49" s="210">
        <v>16.395963479096586</v>
      </c>
      <c r="F49" s="210">
        <v>17.702663993125181</v>
      </c>
      <c r="G49" s="210">
        <v>18.323731648392492</v>
      </c>
      <c r="H49" s="210">
        <v>18.545388591638705</v>
      </c>
      <c r="I49" s="210">
        <v>19.964491788726143</v>
      </c>
      <c r="J49" s="210">
        <v>21.825669183253265</v>
      </c>
      <c r="K49" s="210">
        <v>22.481134422423089</v>
      </c>
      <c r="L49" s="210">
        <v>22.318352960025635</v>
      </c>
      <c r="M49" s="210">
        <v>22.271628052110149</v>
      </c>
      <c r="N49" s="210">
        <v>23.353201895155131</v>
      </c>
      <c r="O49" s="211">
        <v>25.635086670651525</v>
      </c>
      <c r="Q49" s="207" t="s">
        <v>24</v>
      </c>
      <c r="R49" s="268">
        <f t="shared" ref="R49:AC49" si="2">C49/C9*100</f>
        <v>54.369349218666777</v>
      </c>
      <c r="S49" s="269">
        <f t="shared" si="2"/>
        <v>58.71102949261585</v>
      </c>
      <c r="T49" s="269">
        <f t="shared" si="2"/>
        <v>60.392074562460508</v>
      </c>
      <c r="U49" s="269">
        <f t="shared" si="2"/>
        <v>63.634934888595851</v>
      </c>
      <c r="V49" s="269">
        <f t="shared" si="2"/>
        <v>65.61450584417554</v>
      </c>
      <c r="W49" s="269">
        <f t="shared" si="2"/>
        <v>65.695023282772326</v>
      </c>
      <c r="X49" s="269">
        <f t="shared" si="2"/>
        <v>67.072491954416833</v>
      </c>
      <c r="Y49" s="269">
        <f t="shared" si="2"/>
        <v>70.319914735018244</v>
      </c>
      <c r="Z49" s="269">
        <f t="shared" si="2"/>
        <v>70.799206705005645</v>
      </c>
      <c r="AA49" s="269">
        <f t="shared" si="2"/>
        <v>69.537076521630397</v>
      </c>
      <c r="AB49" s="269">
        <f t="shared" si="2"/>
        <v>68.929740000515608</v>
      </c>
      <c r="AC49" s="269">
        <f t="shared" si="2"/>
        <v>69.923789328586722</v>
      </c>
      <c r="AD49" s="211"/>
    </row>
    <row r="50" spans="2:30">
      <c r="B50" s="207" t="s">
        <v>25</v>
      </c>
      <c r="C50" s="208" t="s">
        <v>60</v>
      </c>
      <c r="D50" s="209" t="s">
        <v>60</v>
      </c>
      <c r="E50" s="210">
        <v>14.356595836479343</v>
      </c>
      <c r="F50" s="210">
        <v>17.232105916425319</v>
      </c>
      <c r="G50" s="210">
        <v>17.771639042357272</v>
      </c>
      <c r="H50" s="210">
        <v>17.171289434681348</v>
      </c>
      <c r="I50" s="210">
        <v>17.213971972390713</v>
      </c>
      <c r="J50" s="210">
        <v>17.086516621928556</v>
      </c>
      <c r="K50" s="210">
        <v>17.89734586388516</v>
      </c>
      <c r="L50" s="210">
        <v>18.757712875359935</v>
      </c>
      <c r="M50" s="210">
        <v>19.185042170511128</v>
      </c>
      <c r="N50" s="210">
        <v>18.899082568807341</v>
      </c>
      <c r="O50" s="211">
        <v>19.186286658405621</v>
      </c>
      <c r="Q50" s="207" t="s">
        <v>25</v>
      </c>
      <c r="R50" s="270" t="e">
        <f t="shared" ref="R50:AC50" si="3">C50/C10*100</f>
        <v>#VALUE!</v>
      </c>
      <c r="S50" s="271" t="e">
        <f t="shared" si="3"/>
        <v>#VALUE!</v>
      </c>
      <c r="T50" s="269">
        <f t="shared" si="3"/>
        <v>78.145195362736288</v>
      </c>
      <c r="U50" s="269">
        <f t="shared" si="3"/>
        <v>81.080162795682938</v>
      </c>
      <c r="V50" s="269">
        <f t="shared" si="3"/>
        <v>84.188146829677265</v>
      </c>
      <c r="W50" s="269">
        <f t="shared" si="3"/>
        <v>81.297087967809702</v>
      </c>
      <c r="X50" s="269">
        <f t="shared" si="3"/>
        <v>80.308510677223396</v>
      </c>
      <c r="Y50" s="269">
        <f t="shared" si="3"/>
        <v>79.089578032241235</v>
      </c>
      <c r="Z50" s="269">
        <f t="shared" si="3"/>
        <v>81.582391753510365</v>
      </c>
      <c r="AA50" s="269">
        <f t="shared" si="3"/>
        <v>83.816134814135054</v>
      </c>
      <c r="AB50" s="269">
        <f t="shared" si="3"/>
        <v>84.267913746000318</v>
      </c>
      <c r="AC50" s="269">
        <f t="shared" si="3"/>
        <v>82.197549417141019</v>
      </c>
      <c r="AD50" s="211"/>
    </row>
    <row r="51" spans="2:30">
      <c r="B51" s="207" t="s">
        <v>26</v>
      </c>
      <c r="C51" s="213">
        <v>8.4365015974440887</v>
      </c>
      <c r="D51" s="214">
        <v>9.6030607364897183</v>
      </c>
      <c r="E51" s="214">
        <v>9.5216148953820614</v>
      </c>
      <c r="F51" s="214">
        <v>9.6799929084301031</v>
      </c>
      <c r="G51" s="214">
        <v>10.863556411759777</v>
      </c>
      <c r="H51" s="214">
        <v>10.122455470737913</v>
      </c>
      <c r="I51" s="214">
        <v>10.393772893772892</v>
      </c>
      <c r="J51" s="214">
        <v>10.662251655629138</v>
      </c>
      <c r="K51" s="214">
        <v>11.088105097815223</v>
      </c>
      <c r="L51" s="214">
        <v>10.652944857798483</v>
      </c>
      <c r="M51" s="214">
        <v>10.621283575968834</v>
      </c>
      <c r="N51" s="214">
        <v>10.817941952506596</v>
      </c>
      <c r="O51" s="215">
        <v>11.530721760128792</v>
      </c>
      <c r="Q51" s="207" t="s">
        <v>26</v>
      </c>
      <c r="R51" s="272">
        <f t="shared" ref="R51:AC51" si="4">C51/C11*100</f>
        <v>79.920088649339078</v>
      </c>
      <c r="S51" s="273">
        <f t="shared" si="4"/>
        <v>86.564710687523316</v>
      </c>
      <c r="T51" s="273">
        <f t="shared" si="4"/>
        <v>82.852593203598062</v>
      </c>
      <c r="U51" s="273">
        <f t="shared" si="4"/>
        <v>83.674363872778159</v>
      </c>
      <c r="V51" s="273">
        <f t="shared" si="4"/>
        <v>92.143238732681851</v>
      </c>
      <c r="W51" s="273">
        <f t="shared" si="4"/>
        <v>84.960946746109244</v>
      </c>
      <c r="X51" s="273">
        <f t="shared" si="4"/>
        <v>84.543729335106235</v>
      </c>
      <c r="Y51" s="273">
        <f t="shared" si="4"/>
        <v>81.704772246376493</v>
      </c>
      <c r="Z51" s="273">
        <f t="shared" si="4"/>
        <v>82.00162102367382</v>
      </c>
      <c r="AA51" s="273">
        <f t="shared" si="4"/>
        <v>77.576118694707858</v>
      </c>
      <c r="AB51" s="273">
        <f t="shared" si="4"/>
        <v>73.262223410775491</v>
      </c>
      <c r="AC51" s="273">
        <f t="shared" si="4"/>
        <v>69.593791109506896</v>
      </c>
      <c r="AD51" s="215"/>
    </row>
    <row r="52" spans="2:30">
      <c r="B52" s="207" t="s">
        <v>27</v>
      </c>
      <c r="C52" s="212">
        <v>19.307116104868914</v>
      </c>
      <c r="D52" s="210">
        <v>19.028705542516704</v>
      </c>
      <c r="E52" s="210">
        <v>18.23702932500434</v>
      </c>
      <c r="F52" s="210">
        <v>21.205650459921152</v>
      </c>
      <c r="G52" s="210">
        <v>24.466080402010054</v>
      </c>
      <c r="H52" s="210">
        <v>25.293861558554642</v>
      </c>
      <c r="I52" s="210">
        <v>27.320490367775829</v>
      </c>
      <c r="J52" s="210">
        <v>27.279202279202281</v>
      </c>
      <c r="K52" s="210">
        <v>28.472320543678325</v>
      </c>
      <c r="L52" s="210">
        <v>24.151753758052969</v>
      </c>
      <c r="M52" s="210">
        <v>22.257876312718786</v>
      </c>
      <c r="N52" s="210">
        <v>25.846109343361292</v>
      </c>
      <c r="O52" s="211">
        <v>24.652777777777782</v>
      </c>
      <c r="Q52" s="207" t="s">
        <v>27</v>
      </c>
      <c r="R52" s="268">
        <f t="shared" ref="R52:AC52" si="5">C52/C12*100</f>
        <v>76.143794975381894</v>
      </c>
      <c r="S52" s="269">
        <f t="shared" si="5"/>
        <v>71.794270957050898</v>
      </c>
      <c r="T52" s="269">
        <f t="shared" si="5"/>
        <v>70.74885120746886</v>
      </c>
      <c r="U52" s="269">
        <f t="shared" si="5"/>
        <v>75.445499657128991</v>
      </c>
      <c r="V52" s="269">
        <f t="shared" si="5"/>
        <v>84.248589705790124</v>
      </c>
      <c r="W52" s="269">
        <f t="shared" si="5"/>
        <v>79.526387782215565</v>
      </c>
      <c r="X52" s="269">
        <f t="shared" si="5"/>
        <v>84.380798606238741</v>
      </c>
      <c r="Y52" s="269">
        <f t="shared" si="5"/>
        <v>81.327868880611504</v>
      </c>
      <c r="Z52" s="269">
        <f t="shared" si="5"/>
        <v>82.007834327248219</v>
      </c>
      <c r="AA52" s="269">
        <f t="shared" si="5"/>
        <v>75.115848367081512</v>
      </c>
      <c r="AB52" s="269">
        <f t="shared" si="5"/>
        <v>64.562788462471843</v>
      </c>
      <c r="AC52" s="269">
        <f t="shared" si="5"/>
        <v>75.309348983899369</v>
      </c>
      <c r="AD52" s="211"/>
    </row>
    <row r="53" spans="2:30">
      <c r="B53" s="207" t="s">
        <v>28</v>
      </c>
      <c r="C53" s="208" t="s">
        <v>60</v>
      </c>
      <c r="D53" s="210">
        <v>19.702692823199705</v>
      </c>
      <c r="E53" s="210">
        <v>20.494181814652698</v>
      </c>
      <c r="F53" s="210">
        <v>20.506581021437579</v>
      </c>
      <c r="G53" s="210">
        <v>19.226558923631153</v>
      </c>
      <c r="H53" s="210">
        <v>21.61270616982285</v>
      </c>
      <c r="I53" s="210">
        <v>22.811434729000236</v>
      </c>
      <c r="J53" s="210">
        <v>22.9309495463689</v>
      </c>
      <c r="K53" s="210">
        <v>22.701744933062546</v>
      </c>
      <c r="L53" s="210">
        <v>23.117253052336086</v>
      </c>
      <c r="M53" s="210">
        <v>24.404577472062133</v>
      </c>
      <c r="N53" s="210">
        <v>25.276023211626352</v>
      </c>
      <c r="O53" s="211">
        <v>25.354732957230926</v>
      </c>
      <c r="Q53" s="207" t="s">
        <v>28</v>
      </c>
      <c r="R53" s="270" t="e">
        <f t="shared" ref="R53:AC53" si="6">C53/C13*100</f>
        <v>#VALUE!</v>
      </c>
      <c r="S53" s="269">
        <f t="shared" si="6"/>
        <v>85.81769987593988</v>
      </c>
      <c r="T53" s="269">
        <f t="shared" si="6"/>
        <v>85.955039749949179</v>
      </c>
      <c r="U53" s="269">
        <f t="shared" si="6"/>
        <v>87.304512434625906</v>
      </c>
      <c r="V53" s="269">
        <f t="shared" si="6"/>
        <v>86.173343059151932</v>
      </c>
      <c r="W53" s="269">
        <f t="shared" si="6"/>
        <v>89.940503379972398</v>
      </c>
      <c r="X53" s="269">
        <f t="shared" si="6"/>
        <v>91.490000364416929</v>
      </c>
      <c r="Y53" s="269">
        <f t="shared" si="6"/>
        <v>93.336190406279613</v>
      </c>
      <c r="Z53" s="269">
        <f t="shared" si="6"/>
        <v>94.835130755187478</v>
      </c>
      <c r="AA53" s="269">
        <f t="shared" si="6"/>
        <v>95.17123625919865</v>
      </c>
      <c r="AB53" s="269">
        <f t="shared" si="6"/>
        <v>96.08048719822817</v>
      </c>
      <c r="AC53" s="269">
        <f t="shared" si="6"/>
        <v>95.795763531190332</v>
      </c>
      <c r="AD53" s="211"/>
    </row>
    <row r="54" spans="2:30">
      <c r="B54" s="207" t="s">
        <v>29</v>
      </c>
      <c r="C54" s="212">
        <v>24.452554744525553</v>
      </c>
      <c r="D54" s="210">
        <v>26.616915422885569</v>
      </c>
      <c r="E54" s="210">
        <v>27.46972594008923</v>
      </c>
      <c r="F54" s="210">
        <v>26.038961038961041</v>
      </c>
      <c r="G54" s="210">
        <v>28.364116094986809</v>
      </c>
      <c r="H54" s="210">
        <v>29.557640750670245</v>
      </c>
      <c r="I54" s="210">
        <v>32.10455764075067</v>
      </c>
      <c r="J54" s="210">
        <v>29.152542372881356</v>
      </c>
      <c r="K54" s="210">
        <v>27.916385704652729</v>
      </c>
      <c r="L54" s="210">
        <v>28.416043507817808</v>
      </c>
      <c r="M54" s="210">
        <v>31.617647058823529</v>
      </c>
      <c r="N54" s="210">
        <v>32.770927968851389</v>
      </c>
      <c r="O54" s="211">
        <v>30.653266331658291</v>
      </c>
      <c r="Q54" s="207" t="s">
        <v>29</v>
      </c>
      <c r="R54" s="268">
        <f t="shared" ref="R54:AC54" si="7">C54/C14*100</f>
        <v>81.034107863274201</v>
      </c>
      <c r="S54" s="269">
        <f t="shared" si="7"/>
        <v>90.010831797656394</v>
      </c>
      <c r="T54" s="269">
        <f t="shared" si="7"/>
        <v>95.013245620414551</v>
      </c>
      <c r="U54" s="269">
        <f t="shared" si="7"/>
        <v>87.36119828127265</v>
      </c>
      <c r="V54" s="269">
        <f t="shared" si="7"/>
        <v>95.713804524785289</v>
      </c>
      <c r="W54" s="269">
        <f t="shared" si="7"/>
        <v>97.268766756032193</v>
      </c>
      <c r="X54" s="269">
        <f t="shared" si="7"/>
        <v>101.83456416007029</v>
      </c>
      <c r="Y54" s="269">
        <f t="shared" si="7"/>
        <v>87.519653804543822</v>
      </c>
      <c r="Z54" s="269">
        <f t="shared" si="7"/>
        <v>83.820524099142645</v>
      </c>
      <c r="AA54" s="269">
        <f t="shared" si="7"/>
        <v>85.333063189787623</v>
      </c>
      <c r="AB54" s="269">
        <f t="shared" si="7"/>
        <v>92.152919336051227</v>
      </c>
      <c r="AC54" s="269">
        <f t="shared" si="7"/>
        <v>91.136948391126509</v>
      </c>
      <c r="AD54" s="211"/>
    </row>
    <row r="55" spans="2:30">
      <c r="B55" s="207" t="s">
        <v>30</v>
      </c>
      <c r="C55" s="208" t="s">
        <v>60</v>
      </c>
      <c r="D55" s="210">
        <v>12.573289902280131</v>
      </c>
      <c r="E55" s="210">
        <v>13.180245360176157</v>
      </c>
      <c r="F55" s="210">
        <v>13.538833484436383</v>
      </c>
      <c r="G55" s="210">
        <v>14.343786295005808</v>
      </c>
      <c r="H55" s="210">
        <v>14.946028231386659</v>
      </c>
      <c r="I55" s="210">
        <v>15.732128620781291</v>
      </c>
      <c r="J55" s="210">
        <v>16.747634875990794</v>
      </c>
      <c r="K55" s="210">
        <v>17.148554336989033</v>
      </c>
      <c r="L55" s="210">
        <v>17.595944967414919</v>
      </c>
      <c r="M55" s="210">
        <v>18.640093786635404</v>
      </c>
      <c r="N55" s="210">
        <v>20.214955408186601</v>
      </c>
      <c r="O55" s="211">
        <v>21.492805755395679</v>
      </c>
      <c r="Q55" s="207" t="s">
        <v>30</v>
      </c>
      <c r="R55" s="270" t="e">
        <f t="shared" ref="R55:AC55" si="8">C55/C15*100</f>
        <v>#VALUE!</v>
      </c>
      <c r="S55" s="269">
        <f t="shared" si="8"/>
        <v>61.930140688890425</v>
      </c>
      <c r="T55" s="269">
        <f t="shared" si="8"/>
        <v>60.988619766858513</v>
      </c>
      <c r="U55" s="269">
        <f t="shared" si="8"/>
        <v>57.923875216918553</v>
      </c>
      <c r="V55" s="269">
        <f t="shared" si="8"/>
        <v>57.173859588330046</v>
      </c>
      <c r="W55" s="269">
        <f t="shared" si="8"/>
        <v>55.796661915433866</v>
      </c>
      <c r="X55" s="269">
        <f t="shared" si="8"/>
        <v>55.638212259265408</v>
      </c>
      <c r="Y55" s="269">
        <f t="shared" si="8"/>
        <v>57.602489392522294</v>
      </c>
      <c r="Z55" s="269">
        <f t="shared" si="8"/>
        <v>55.149610881889721</v>
      </c>
      <c r="AA55" s="269">
        <f t="shared" si="8"/>
        <v>54.326525859943054</v>
      </c>
      <c r="AB55" s="269">
        <f t="shared" si="8"/>
        <v>54.981097445160977</v>
      </c>
      <c r="AC55" s="269">
        <f t="shared" si="8"/>
        <v>56.382188805271049</v>
      </c>
      <c r="AD55" s="211"/>
    </row>
    <row r="56" spans="2:30">
      <c r="B56" s="207" t="s">
        <v>31</v>
      </c>
      <c r="C56" s="212">
        <v>7.7857261686907346</v>
      </c>
      <c r="D56" s="210">
        <v>7.7568838146406982</v>
      </c>
      <c r="E56" s="210">
        <v>7.8976357935768151</v>
      </c>
      <c r="F56" s="210">
        <v>8.246284501061572</v>
      </c>
      <c r="G56" s="210">
        <v>9.4878253568429898</v>
      </c>
      <c r="H56" s="210">
        <v>10.526754459076514</v>
      </c>
      <c r="I56" s="210">
        <v>11.569835192275677</v>
      </c>
      <c r="J56" s="210">
        <v>11.266672189545192</v>
      </c>
      <c r="K56" s="210">
        <v>12.110360543664035</v>
      </c>
      <c r="L56" s="210">
        <v>13.231451421331855</v>
      </c>
      <c r="M56" s="210">
        <v>14.632061543243454</v>
      </c>
      <c r="N56" s="210">
        <v>14.139875057138504</v>
      </c>
      <c r="O56" s="211">
        <v>15.778395850560024</v>
      </c>
      <c r="Q56" s="207" t="s">
        <v>31</v>
      </c>
      <c r="R56" s="268">
        <f t="shared" ref="R56:AC56" si="9">C56/C16*100</f>
        <v>46.346005488482888</v>
      </c>
      <c r="S56" s="269">
        <f t="shared" si="9"/>
        <v>46.066981879044391</v>
      </c>
      <c r="T56" s="269">
        <f t="shared" si="9"/>
        <v>46.720890678650804</v>
      </c>
      <c r="U56" s="269">
        <f t="shared" si="9"/>
        <v>47.837389625047614</v>
      </c>
      <c r="V56" s="269">
        <f t="shared" si="9"/>
        <v>53.028631148518222</v>
      </c>
      <c r="W56" s="269">
        <f t="shared" si="9"/>
        <v>56.620409060252008</v>
      </c>
      <c r="X56" s="269">
        <f t="shared" si="9"/>
        <v>56.270290343871167</v>
      </c>
      <c r="Y56" s="269">
        <f t="shared" si="9"/>
        <v>54.813622782409098</v>
      </c>
      <c r="Z56" s="269">
        <f t="shared" si="9"/>
        <v>56.286578034112708</v>
      </c>
      <c r="AA56" s="269">
        <f t="shared" si="9"/>
        <v>60.200261603560214</v>
      </c>
      <c r="AB56" s="269">
        <f t="shared" si="9"/>
        <v>64.636890177449956</v>
      </c>
      <c r="AC56" s="269">
        <f t="shared" si="9"/>
        <v>62.014018264323603</v>
      </c>
      <c r="AD56" s="211"/>
    </row>
    <row r="57" spans="2:30">
      <c r="B57" s="207" t="s">
        <v>32</v>
      </c>
      <c r="C57" s="212">
        <v>8.1081760373991525</v>
      </c>
      <c r="D57" s="210">
        <v>8.4183223791896449</v>
      </c>
      <c r="E57" s="210">
        <v>9.7694950964408438</v>
      </c>
      <c r="F57" s="210">
        <v>10.506482881721496</v>
      </c>
      <c r="G57" s="210">
        <v>10.83446141945465</v>
      </c>
      <c r="H57" s="210">
        <v>11.307129583891985</v>
      </c>
      <c r="I57" s="210">
        <v>12.05050782322262</v>
      </c>
      <c r="J57" s="210">
        <v>14.482347222835934</v>
      </c>
      <c r="K57" s="210">
        <v>15.292122044961673</v>
      </c>
      <c r="L57" s="210">
        <v>15.930149679258731</v>
      </c>
      <c r="M57" s="210">
        <v>15.988742347672458</v>
      </c>
      <c r="N57" s="210">
        <v>16.553173432479948</v>
      </c>
      <c r="O57" s="211">
        <v>17.793133662577663</v>
      </c>
      <c r="Q57" s="207" t="s">
        <v>32</v>
      </c>
      <c r="R57" s="268">
        <f t="shared" ref="R57:AC57" si="10">C57/C17*100</f>
        <v>40.512536030370356</v>
      </c>
      <c r="S57" s="269">
        <f t="shared" si="10"/>
        <v>39.85878710193348</v>
      </c>
      <c r="T57" s="269">
        <f t="shared" si="10"/>
        <v>43.416100942379664</v>
      </c>
      <c r="U57" s="269">
        <f t="shared" si="10"/>
        <v>44.528891229053364</v>
      </c>
      <c r="V57" s="269">
        <f t="shared" si="10"/>
        <v>44.11780501306086</v>
      </c>
      <c r="W57" s="269">
        <f t="shared" si="10"/>
        <v>45.173621797060655</v>
      </c>
      <c r="X57" s="269">
        <f t="shared" si="10"/>
        <v>45.715692761703778</v>
      </c>
      <c r="Y57" s="269">
        <f t="shared" si="10"/>
        <v>51.316940874605656</v>
      </c>
      <c r="Z57" s="269">
        <f t="shared" si="10"/>
        <v>53.691617593332062</v>
      </c>
      <c r="AA57" s="269">
        <f t="shared" si="10"/>
        <v>55.00426314314587</v>
      </c>
      <c r="AB57" s="269">
        <f t="shared" si="10"/>
        <v>54.674246014350594</v>
      </c>
      <c r="AC57" s="269">
        <f t="shared" si="10"/>
        <v>55.74836161624841</v>
      </c>
      <c r="AD57" s="211"/>
    </row>
    <row r="58" spans="2:30">
      <c r="B58" s="207" t="s">
        <v>33</v>
      </c>
      <c r="C58" s="212">
        <v>10.754351310051804</v>
      </c>
      <c r="D58" s="210">
        <v>11.551720925032146</v>
      </c>
      <c r="E58" s="210">
        <v>12.90543796567446</v>
      </c>
      <c r="F58" s="210">
        <v>13.552301178540663</v>
      </c>
      <c r="G58" s="210">
        <v>14.555170777154711</v>
      </c>
      <c r="H58" s="210">
        <v>13.793622393525409</v>
      </c>
      <c r="I58" s="210">
        <v>14.420022665964341</v>
      </c>
      <c r="J58" s="210">
        <v>16.122763218871931</v>
      </c>
      <c r="K58" s="210">
        <v>15.959272394462875</v>
      </c>
      <c r="L58" s="210">
        <v>16.527936381272099</v>
      </c>
      <c r="M58" s="210">
        <v>17.313277731887339</v>
      </c>
      <c r="N58" s="210">
        <v>18.005403439497066</v>
      </c>
      <c r="O58" s="211">
        <v>18.294873741207429</v>
      </c>
      <c r="Q58" s="207" t="s">
        <v>33</v>
      </c>
      <c r="R58" s="268">
        <f t="shared" ref="R58:AC58" si="11">C58/C18*100</f>
        <v>53.539909029942201</v>
      </c>
      <c r="S58" s="269">
        <f t="shared" si="11"/>
        <v>55.323293181724743</v>
      </c>
      <c r="T58" s="269">
        <f t="shared" si="11"/>
        <v>59.789249309483949</v>
      </c>
      <c r="U58" s="269">
        <f t="shared" si="11"/>
        <v>59.995789258798496</v>
      </c>
      <c r="V58" s="269">
        <f t="shared" si="11"/>
        <v>61.889305721370583</v>
      </c>
      <c r="W58" s="269">
        <f t="shared" si="11"/>
        <v>58.353737262469437</v>
      </c>
      <c r="X58" s="269">
        <f t="shared" si="11"/>
        <v>59.714602140392124</v>
      </c>
      <c r="Y58" s="269">
        <f t="shared" si="11"/>
        <v>63.481563092699197</v>
      </c>
      <c r="Z58" s="269">
        <f t="shared" si="11"/>
        <v>61.125039993165601</v>
      </c>
      <c r="AA58" s="269">
        <f t="shared" si="11"/>
        <v>61.916411341566345</v>
      </c>
      <c r="AB58" s="269">
        <f t="shared" si="11"/>
        <v>63.508527763001922</v>
      </c>
      <c r="AC58" s="269">
        <f t="shared" si="11"/>
        <v>62.76208009932531</v>
      </c>
      <c r="AD58" s="211"/>
    </row>
    <row r="59" spans="2:30">
      <c r="B59" s="207" t="s">
        <v>34</v>
      </c>
      <c r="C59" s="212">
        <v>5.3166800966962127</v>
      </c>
      <c r="D59" s="210">
        <v>5.9808150389493342</v>
      </c>
      <c r="E59" s="210">
        <v>5.9987502603624243</v>
      </c>
      <c r="F59" s="210">
        <v>6.1875656716638794</v>
      </c>
      <c r="G59" s="210">
        <v>6.7254653255066232</v>
      </c>
      <c r="H59" s="210">
        <v>7.0170781346783464</v>
      </c>
      <c r="I59" s="210">
        <v>7.1551040991283053</v>
      </c>
      <c r="J59" s="210">
        <v>8.0215281555065712</v>
      </c>
      <c r="K59" s="210">
        <v>8.5829936432826894</v>
      </c>
      <c r="L59" s="210">
        <v>9.3569563069104245</v>
      </c>
      <c r="M59" s="210">
        <v>9.8401842417475045</v>
      </c>
      <c r="N59" s="210">
        <v>10.265923698656589</v>
      </c>
      <c r="O59" s="211">
        <v>10.673662233429591</v>
      </c>
      <c r="Q59" s="207" t="s">
        <v>34</v>
      </c>
      <c r="R59" s="268">
        <f t="shared" ref="R59:AC59" si="12">C59/C19*100</f>
        <v>60.116757298187018</v>
      </c>
      <c r="S59" s="269">
        <f t="shared" si="12"/>
        <v>62.783335650746508</v>
      </c>
      <c r="T59" s="269">
        <f t="shared" si="12"/>
        <v>62.302823813478582</v>
      </c>
      <c r="U59" s="269">
        <f t="shared" si="12"/>
        <v>61.704713570657702</v>
      </c>
      <c r="V59" s="269">
        <f t="shared" si="12"/>
        <v>64.931201018846366</v>
      </c>
      <c r="W59" s="269">
        <f t="shared" si="12"/>
        <v>65.174440873807299</v>
      </c>
      <c r="X59" s="269">
        <f t="shared" si="12"/>
        <v>62.855774054139893</v>
      </c>
      <c r="Y59" s="269">
        <f t="shared" si="12"/>
        <v>65.617024111962081</v>
      </c>
      <c r="Z59" s="269">
        <f t="shared" si="12"/>
        <v>66.677262205293417</v>
      </c>
      <c r="AA59" s="269">
        <f t="shared" si="12"/>
        <v>68.911374095445254</v>
      </c>
      <c r="AB59" s="269">
        <f t="shared" si="12"/>
        <v>68.53975318538798</v>
      </c>
      <c r="AC59" s="269">
        <f t="shared" si="12"/>
        <v>70.747344510639763</v>
      </c>
      <c r="AD59" s="211"/>
    </row>
    <row r="60" spans="2:30">
      <c r="B60" s="207" t="s">
        <v>35</v>
      </c>
      <c r="C60" s="208" t="s">
        <v>60</v>
      </c>
      <c r="D60" s="210">
        <v>10.096153846153847</v>
      </c>
      <c r="E60" s="210">
        <v>11.882716049382717</v>
      </c>
      <c r="F60" s="210">
        <v>13.18181818181818</v>
      </c>
      <c r="G60" s="210">
        <v>13.193403298350825</v>
      </c>
      <c r="H60" s="210">
        <v>12.875536480686694</v>
      </c>
      <c r="I60" s="210">
        <v>14.265927977839334</v>
      </c>
      <c r="J60" s="210">
        <v>14.960629921259844</v>
      </c>
      <c r="K60" s="210">
        <v>15.155440414507771</v>
      </c>
      <c r="L60" s="210">
        <v>17.874396135265702</v>
      </c>
      <c r="M60" s="210">
        <v>19.271445358401877</v>
      </c>
      <c r="N60" s="210">
        <v>19.679633867276884</v>
      </c>
      <c r="O60" s="211">
        <v>22.471910112359549</v>
      </c>
      <c r="Q60" s="207" t="s">
        <v>35</v>
      </c>
      <c r="R60" s="270" t="e">
        <f t="shared" ref="R60:AC60" si="13">C60/C20*100</f>
        <v>#VALUE!</v>
      </c>
      <c r="S60" s="269">
        <f t="shared" si="13"/>
        <v>43.925324992669339</v>
      </c>
      <c r="T60" s="269">
        <f t="shared" si="13"/>
        <v>47.381481481481472</v>
      </c>
      <c r="U60" s="269">
        <f t="shared" si="13"/>
        <v>49.228650137741035</v>
      </c>
      <c r="V60" s="269">
        <f t="shared" si="13"/>
        <v>45.367230751893324</v>
      </c>
      <c r="W60" s="269">
        <f t="shared" si="13"/>
        <v>43.685275096732795</v>
      </c>
      <c r="X60" s="269">
        <f t="shared" si="13"/>
        <v>48.50161444291237</v>
      </c>
      <c r="Y60" s="269">
        <f t="shared" si="13"/>
        <v>52.011564960629919</v>
      </c>
      <c r="Z60" s="269">
        <f t="shared" si="13"/>
        <v>49.67412713746252</v>
      </c>
      <c r="AA60" s="269">
        <f t="shared" si="13"/>
        <v>53.953489969064286</v>
      </c>
      <c r="AB60" s="269">
        <f t="shared" si="13"/>
        <v>55.817160715048232</v>
      </c>
      <c r="AC60" s="269">
        <f t="shared" si="13"/>
        <v>57.726041930091831</v>
      </c>
      <c r="AD60" s="211"/>
    </row>
    <row r="61" spans="2:30">
      <c r="B61" s="207" t="s">
        <v>36</v>
      </c>
      <c r="C61" s="212">
        <v>12.706437478934953</v>
      </c>
      <c r="D61" s="210">
        <v>13.973351554492655</v>
      </c>
      <c r="E61" s="210">
        <v>14.705882352941178</v>
      </c>
      <c r="F61" s="210">
        <v>16.347517730496456</v>
      </c>
      <c r="G61" s="210">
        <v>16.089018606348045</v>
      </c>
      <c r="H61" s="210">
        <v>18.2566404788627</v>
      </c>
      <c r="I61" s="210">
        <v>16.558565433040826</v>
      </c>
      <c r="J61" s="210">
        <v>19.484020023103579</v>
      </c>
      <c r="K61" s="210">
        <v>18.021892103205627</v>
      </c>
      <c r="L61" s="210">
        <v>18.257756563245824</v>
      </c>
      <c r="M61" s="210">
        <v>21.425726802070891</v>
      </c>
      <c r="N61" s="210">
        <v>21.780604133545307</v>
      </c>
      <c r="O61" s="211">
        <v>21.931196247068023</v>
      </c>
      <c r="Q61" s="207" t="s">
        <v>36</v>
      </c>
      <c r="R61" s="268">
        <f t="shared" ref="R61:AC61" si="14">C61/C21*100</f>
        <v>74.896146771108704</v>
      </c>
      <c r="S61" s="269">
        <f t="shared" si="14"/>
        <v>78.656045627468885</v>
      </c>
      <c r="T61" s="269">
        <f t="shared" si="14"/>
        <v>81.49321266968326</v>
      </c>
      <c r="U61" s="269">
        <f t="shared" si="14"/>
        <v>90.141594246329063</v>
      </c>
      <c r="V61" s="269">
        <f t="shared" si="14"/>
        <v>82.262127987282625</v>
      </c>
      <c r="W61" s="269">
        <f t="shared" si="14"/>
        <v>100.13220817852499</v>
      </c>
      <c r="X61" s="269">
        <f t="shared" si="14"/>
        <v>85.202856763990482</v>
      </c>
      <c r="Y61" s="269">
        <f t="shared" si="14"/>
        <v>94.953572103039036</v>
      </c>
      <c r="Z61" s="269">
        <f t="shared" si="14"/>
        <v>85.477862273330274</v>
      </c>
      <c r="AA61" s="269">
        <f t="shared" si="14"/>
        <v>81.124808606550943</v>
      </c>
      <c r="AB61" s="269">
        <f t="shared" si="14"/>
        <v>85.051520286873767</v>
      </c>
      <c r="AC61" s="269">
        <f t="shared" si="14"/>
        <v>83.478617352091248</v>
      </c>
      <c r="AD61" s="211"/>
    </row>
    <row r="62" spans="2:30">
      <c r="B62" s="207" t="s">
        <v>37</v>
      </c>
      <c r="C62" s="212">
        <v>26.236726236726238</v>
      </c>
      <c r="D62" s="210">
        <v>31.15354433690818</v>
      </c>
      <c r="E62" s="210">
        <v>33.547351524879616</v>
      </c>
      <c r="F62" s="210">
        <v>14.451334591534104</v>
      </c>
      <c r="G62" s="210">
        <v>14.986149584487535</v>
      </c>
      <c r="H62" s="210">
        <v>18.388841446057501</v>
      </c>
      <c r="I62" s="210">
        <v>15.594763801935112</v>
      </c>
      <c r="J62" s="210">
        <v>19.047619047619047</v>
      </c>
      <c r="K62" s="210">
        <v>18.573046432616078</v>
      </c>
      <c r="L62" s="210">
        <v>21.022727272727273</v>
      </c>
      <c r="M62" s="210">
        <v>22.835095741640473</v>
      </c>
      <c r="N62" s="210">
        <v>22.473518465502433</v>
      </c>
      <c r="O62" s="211">
        <v>23.094361008784357</v>
      </c>
      <c r="Q62" s="207" t="s">
        <v>37</v>
      </c>
      <c r="R62" s="268">
        <f t="shared" ref="R62:AC62" si="15">C62/C22*100</f>
        <v>63.949855169818207</v>
      </c>
      <c r="S62" s="269">
        <f t="shared" si="15"/>
        <v>73.116762706786545</v>
      </c>
      <c r="T62" s="269">
        <f t="shared" si="15"/>
        <v>80.25406415283004</v>
      </c>
      <c r="U62" s="269">
        <f t="shared" si="15"/>
        <v>64.588617868285084</v>
      </c>
      <c r="V62" s="269">
        <f t="shared" si="15"/>
        <v>68.511364353588831</v>
      </c>
      <c r="W62" s="269">
        <f t="shared" si="15"/>
        <v>79.12372440524237</v>
      </c>
      <c r="X62" s="269">
        <f t="shared" si="15"/>
        <v>64.339190418085153</v>
      </c>
      <c r="Y62" s="269">
        <f t="shared" si="15"/>
        <v>72.349548570220719</v>
      </c>
      <c r="Z62" s="269">
        <f t="shared" si="15"/>
        <v>69.426985715241358</v>
      </c>
      <c r="AA62" s="269">
        <f t="shared" si="15"/>
        <v>72.66020792288208</v>
      </c>
      <c r="AB62" s="269">
        <f t="shared" si="15"/>
        <v>75.089821016400535</v>
      </c>
      <c r="AC62" s="269">
        <f t="shared" si="15"/>
        <v>72.600174075275035</v>
      </c>
      <c r="AD62" s="211"/>
    </row>
    <row r="63" spans="2:30">
      <c r="B63" s="207" t="s">
        <v>38</v>
      </c>
      <c r="C63" s="208" t="s">
        <v>60</v>
      </c>
      <c r="D63" s="210">
        <v>11.959287531806615</v>
      </c>
      <c r="E63" s="210">
        <v>13.126491646778044</v>
      </c>
      <c r="F63" s="210">
        <v>13.513513513513512</v>
      </c>
      <c r="G63" s="210">
        <v>14.386792452830189</v>
      </c>
      <c r="H63" s="210">
        <v>10.267857142857141</v>
      </c>
      <c r="I63" s="210">
        <v>15.720524017467246</v>
      </c>
      <c r="J63" s="210">
        <v>18.589743589743591</v>
      </c>
      <c r="K63" s="210">
        <v>18.275154004106778</v>
      </c>
      <c r="L63" s="210">
        <v>18.958333333333332</v>
      </c>
      <c r="M63" s="210">
        <v>19.34156378600823</v>
      </c>
      <c r="N63" s="210">
        <v>25</v>
      </c>
      <c r="O63" s="211">
        <v>25.298804780876495</v>
      </c>
      <c r="Q63" s="207" t="s">
        <v>38</v>
      </c>
      <c r="R63" s="270" t="e">
        <f t="shared" ref="R63:AC63" si="16">C63/C23*100</f>
        <v>#VALUE!</v>
      </c>
      <c r="S63" s="269">
        <f t="shared" si="16"/>
        <v>65.211417727914039</v>
      </c>
      <c r="T63" s="269">
        <f t="shared" si="16"/>
        <v>71.719215484621017</v>
      </c>
      <c r="U63" s="269">
        <f t="shared" si="16"/>
        <v>74.701445631678183</v>
      </c>
      <c r="V63" s="269">
        <f t="shared" si="16"/>
        <v>77.092700760600081</v>
      </c>
      <c r="W63" s="269">
        <f t="shared" si="16"/>
        <v>71.673669467787093</v>
      </c>
      <c r="X63" s="269">
        <f t="shared" si="16"/>
        <v>66.407947156417293</v>
      </c>
      <c r="Y63" s="269">
        <f t="shared" si="16"/>
        <v>70.128972823583595</v>
      </c>
      <c r="Z63" s="269">
        <f t="shared" si="16"/>
        <v>76.186420708923833</v>
      </c>
      <c r="AA63" s="269">
        <f t="shared" si="16"/>
        <v>71.544488472622476</v>
      </c>
      <c r="AB63" s="269">
        <f t="shared" si="16"/>
        <v>69.904803724533167</v>
      </c>
      <c r="AC63" s="269">
        <f t="shared" si="16"/>
        <v>71.817691477885646</v>
      </c>
      <c r="AD63" s="211"/>
    </row>
    <row r="64" spans="2:30">
      <c r="B64" s="207" t="s">
        <v>39</v>
      </c>
      <c r="C64" s="212">
        <v>10.031437553586739</v>
      </c>
      <c r="D64" s="210">
        <v>11.768039289761994</v>
      </c>
      <c r="E64" s="210">
        <v>11.754238081858199</v>
      </c>
      <c r="F64" s="210">
        <v>11.243550969578367</v>
      </c>
      <c r="G64" s="210">
        <v>12.54410726887791</v>
      </c>
      <c r="H64" s="210">
        <v>13.954501873964961</v>
      </c>
      <c r="I64" s="210">
        <v>14.10602735100456</v>
      </c>
      <c r="J64" s="210">
        <v>14.626765299260255</v>
      </c>
      <c r="K64" s="210">
        <v>15.414464993394978</v>
      </c>
      <c r="L64" s="210">
        <v>15.706075533661743</v>
      </c>
      <c r="M64" s="210">
        <v>16.093974748281923</v>
      </c>
      <c r="N64" s="210">
        <v>16.277445884087207</v>
      </c>
      <c r="O64" s="211">
        <v>16.479484875711293</v>
      </c>
      <c r="Q64" s="207" t="s">
        <v>39</v>
      </c>
      <c r="R64" s="268">
        <f t="shared" ref="R64:AC64" si="17">C64/C24*100</f>
        <v>76.341138016975535</v>
      </c>
      <c r="S64" s="269">
        <f t="shared" si="17"/>
        <v>81.995143008153747</v>
      </c>
      <c r="T64" s="269">
        <f t="shared" si="17"/>
        <v>83.956561951533359</v>
      </c>
      <c r="U64" s="269">
        <f t="shared" si="17"/>
        <v>81.127739698255709</v>
      </c>
      <c r="V64" s="269">
        <f t="shared" si="17"/>
        <v>89.506818611031022</v>
      </c>
      <c r="W64" s="269">
        <f t="shared" si="17"/>
        <v>91.747971486304365</v>
      </c>
      <c r="X64" s="269">
        <f t="shared" si="17"/>
        <v>84.944752645160122</v>
      </c>
      <c r="Y64" s="269">
        <f t="shared" si="17"/>
        <v>85.613912061006374</v>
      </c>
      <c r="Z64" s="269">
        <f t="shared" si="17"/>
        <v>87.090787688200095</v>
      </c>
      <c r="AA64" s="269">
        <f t="shared" si="17"/>
        <v>87.021969339157053</v>
      </c>
      <c r="AB64" s="269">
        <f t="shared" si="17"/>
        <v>83.829939029021176</v>
      </c>
      <c r="AC64" s="269">
        <f t="shared" si="17"/>
        <v>81.947706897416211</v>
      </c>
      <c r="AD64" s="211"/>
    </row>
    <row r="65" spans="2:30">
      <c r="B65" s="207" t="s">
        <v>40</v>
      </c>
      <c r="C65" s="208" t="s">
        <v>60</v>
      </c>
      <c r="D65" s="209" t="s">
        <v>60</v>
      </c>
      <c r="E65" s="209" t="s">
        <v>60</v>
      </c>
      <c r="F65" s="210">
        <v>5.5137844611528823</v>
      </c>
      <c r="G65" s="210">
        <v>5.6555269922879177</v>
      </c>
      <c r="H65" s="210">
        <v>6.1728395061728394</v>
      </c>
      <c r="I65" s="210">
        <v>8.3333333333333339</v>
      </c>
      <c r="J65" s="210">
        <v>7.8239608801955987</v>
      </c>
      <c r="K65" s="210">
        <v>8.0373831775700921</v>
      </c>
      <c r="L65" s="210">
        <v>7.6923076923076925</v>
      </c>
      <c r="M65" s="210">
        <v>7.7452667814113596</v>
      </c>
      <c r="N65" s="210">
        <v>7.5782537067545297</v>
      </c>
      <c r="O65" s="211">
        <v>7.4957410562180593</v>
      </c>
      <c r="Q65" s="207" t="s">
        <v>40</v>
      </c>
      <c r="R65" s="270" t="e">
        <f t="shared" ref="R65:AC65" si="18">C65/C25*100</f>
        <v>#VALUE!</v>
      </c>
      <c r="S65" s="271" t="e">
        <f t="shared" si="18"/>
        <v>#VALUE!</v>
      </c>
      <c r="T65" s="271" t="e">
        <f t="shared" si="18"/>
        <v>#VALUE!</v>
      </c>
      <c r="U65" s="269">
        <f t="shared" si="18"/>
        <v>58.429236356196611</v>
      </c>
      <c r="V65" s="269">
        <f t="shared" si="18"/>
        <v>64.300882977534371</v>
      </c>
      <c r="W65" s="269">
        <f t="shared" si="18"/>
        <v>67.293545704599239</v>
      </c>
      <c r="X65" s="269">
        <f t="shared" si="18"/>
        <v>76.041666666666657</v>
      </c>
      <c r="Y65" s="269">
        <f t="shared" si="18"/>
        <v>68.734466245024137</v>
      </c>
      <c r="Z65" s="269">
        <f t="shared" si="18"/>
        <v>67.128705940004892</v>
      </c>
      <c r="AA65" s="269">
        <f t="shared" si="18"/>
        <v>61.187584345479074</v>
      </c>
      <c r="AB65" s="269">
        <f t="shared" si="18"/>
        <v>58.92026379918542</v>
      </c>
      <c r="AC65" s="269">
        <f t="shared" si="18"/>
        <v>57.525834955818489</v>
      </c>
      <c r="AD65" s="211"/>
    </row>
    <row r="66" spans="2:30">
      <c r="B66" s="207" t="s">
        <v>41</v>
      </c>
      <c r="C66" s="212">
        <v>15.746709642761214</v>
      </c>
      <c r="D66" s="210">
        <v>16.935641947076117</v>
      </c>
      <c r="E66" s="210">
        <v>18.805198082260919</v>
      </c>
      <c r="F66" s="210">
        <v>18.175041928070069</v>
      </c>
      <c r="G66" s="210">
        <v>19.480755265068989</v>
      </c>
      <c r="H66" s="210">
        <v>22.107574094401762</v>
      </c>
      <c r="I66" s="210">
        <v>23.633560187154405</v>
      </c>
      <c r="J66" s="210">
        <v>24.435254587748769</v>
      </c>
      <c r="K66" s="210">
        <v>24.596204320613769</v>
      </c>
      <c r="L66" s="210">
        <v>25.766599399517641</v>
      </c>
      <c r="M66" s="210">
        <v>26.462100808003079</v>
      </c>
      <c r="N66" s="210">
        <v>27.407056594837798</v>
      </c>
      <c r="O66" s="211">
        <v>25.91108211389691</v>
      </c>
      <c r="Q66" s="207" t="s">
        <v>41</v>
      </c>
      <c r="R66" s="268">
        <f t="shared" ref="R66:AC66" si="19">C66/C26*100</f>
        <v>71.88074445908704</v>
      </c>
      <c r="S66" s="269">
        <f t="shared" si="19"/>
        <v>74.909656765654418</v>
      </c>
      <c r="T66" s="269">
        <f t="shared" si="19"/>
        <v>78.025308850711951</v>
      </c>
      <c r="U66" s="269">
        <f t="shared" si="19"/>
        <v>75.85977741594796</v>
      </c>
      <c r="V66" s="269">
        <f t="shared" si="19"/>
        <v>78.297819767051863</v>
      </c>
      <c r="W66" s="269">
        <f t="shared" si="19"/>
        <v>81.003363153983159</v>
      </c>
      <c r="X66" s="269">
        <f t="shared" si="19"/>
        <v>80.721856320681567</v>
      </c>
      <c r="Y66" s="269">
        <f t="shared" si="19"/>
        <v>81.138778735078404</v>
      </c>
      <c r="Z66" s="269">
        <f t="shared" si="19"/>
        <v>81.471443545104961</v>
      </c>
      <c r="AA66" s="269">
        <f t="shared" si="19"/>
        <v>83.64584957837738</v>
      </c>
      <c r="AB66" s="269">
        <f t="shared" si="19"/>
        <v>82.263860024935255</v>
      </c>
      <c r="AC66" s="269">
        <f t="shared" si="19"/>
        <v>83.596024183912249</v>
      </c>
      <c r="AD66" s="211"/>
    </row>
    <row r="67" spans="2:30">
      <c r="B67" s="207" t="s">
        <v>42</v>
      </c>
      <c r="C67" s="212">
        <v>4.9895567417034119</v>
      </c>
      <c r="D67" s="210">
        <v>11.176872296835876</v>
      </c>
      <c r="E67" s="210">
        <v>10.905873244110163</v>
      </c>
      <c r="F67" s="210">
        <v>10.561748151418165</v>
      </c>
      <c r="G67" s="210">
        <v>12.940015352560586</v>
      </c>
      <c r="H67" s="210">
        <v>12.995245641838352</v>
      </c>
      <c r="I67" s="210">
        <v>15.21155830753354</v>
      </c>
      <c r="J67" s="210">
        <v>14.02245287015463</v>
      </c>
      <c r="K67" s="210">
        <v>13.71011066938863</v>
      </c>
      <c r="L67" s="210">
        <v>13.915682236913407</v>
      </c>
      <c r="M67" s="210">
        <v>15.21551724137931</v>
      </c>
      <c r="N67" s="210">
        <v>15.942495440403389</v>
      </c>
      <c r="O67" s="211">
        <v>16.478650500790724</v>
      </c>
      <c r="Q67" s="207" t="s">
        <v>42</v>
      </c>
      <c r="R67" s="268">
        <f t="shared" ref="R67:AC67" si="20">C67/C27*100</f>
        <v>60.624008104692365</v>
      </c>
      <c r="S67" s="269">
        <f t="shared" si="20"/>
        <v>78.390340955508393</v>
      </c>
      <c r="T67" s="269">
        <f t="shared" si="20"/>
        <v>76.553742941832411</v>
      </c>
      <c r="U67" s="269">
        <f t="shared" si="20"/>
        <v>72.730824040096977</v>
      </c>
      <c r="V67" s="269">
        <f t="shared" si="20"/>
        <v>76.758369516373776</v>
      </c>
      <c r="W67" s="269">
        <f t="shared" si="20"/>
        <v>78.614871897701036</v>
      </c>
      <c r="X67" s="269">
        <f t="shared" si="20"/>
        <v>81.031250339150077</v>
      </c>
      <c r="Y67" s="269">
        <f t="shared" si="20"/>
        <v>78.990014154472831</v>
      </c>
      <c r="Z67" s="269">
        <f t="shared" si="20"/>
        <v>77.863081348792036</v>
      </c>
      <c r="AA67" s="269">
        <f t="shared" si="20"/>
        <v>79.123864827192335</v>
      </c>
      <c r="AB67" s="269">
        <f t="shared" si="20"/>
        <v>84.207229718474082</v>
      </c>
      <c r="AC67" s="269">
        <f t="shared" si="20"/>
        <v>83.714038093433174</v>
      </c>
      <c r="AD67" s="211"/>
    </row>
    <row r="68" spans="2:30">
      <c r="B68" s="207" t="s">
        <v>43</v>
      </c>
      <c r="C68" s="212">
        <v>9.8246639392168316</v>
      </c>
      <c r="D68" s="210">
        <v>10.445773147051858</v>
      </c>
      <c r="E68" s="210">
        <v>9.6885290474608041</v>
      </c>
      <c r="F68" s="210">
        <v>9.9875911746012509</v>
      </c>
      <c r="G68" s="210">
        <v>9.6548672566371696</v>
      </c>
      <c r="H68" s="210">
        <v>10.37368789363191</v>
      </c>
      <c r="I68" s="210">
        <v>12.239198291440776</v>
      </c>
      <c r="J68" s="210">
        <v>12.688523739064975</v>
      </c>
      <c r="K68" s="210">
        <v>12.519110322039751</v>
      </c>
      <c r="L68" s="210">
        <v>12.272070139439442</v>
      </c>
      <c r="M68" s="210">
        <v>12.038916343099189</v>
      </c>
      <c r="N68" s="210">
        <v>12.628429136412144</v>
      </c>
      <c r="O68" s="211">
        <v>12.852084659452576</v>
      </c>
      <c r="Q68" s="207" t="s">
        <v>43</v>
      </c>
      <c r="R68" s="268">
        <f t="shared" ref="R68:AC68" si="21">C68/C28*100</f>
        <v>91.97754134081228</v>
      </c>
      <c r="S68" s="269">
        <f t="shared" si="21"/>
        <v>92.716652493140799</v>
      </c>
      <c r="T68" s="269">
        <f t="shared" si="21"/>
        <v>84.990036395259139</v>
      </c>
      <c r="U68" s="269">
        <f t="shared" si="21"/>
        <v>85.672569552830396</v>
      </c>
      <c r="V68" s="269">
        <f t="shared" si="21"/>
        <v>79.258642981171221</v>
      </c>
      <c r="W68" s="269">
        <f t="shared" si="21"/>
        <v>74.819006803374151</v>
      </c>
      <c r="X68" s="269">
        <f t="shared" si="21"/>
        <v>79.759165387489261</v>
      </c>
      <c r="Y68" s="269">
        <f t="shared" si="21"/>
        <v>75.536466609599898</v>
      </c>
      <c r="Z68" s="269">
        <f t="shared" si="21"/>
        <v>69.971135618173435</v>
      </c>
      <c r="AA68" s="269">
        <f t="shared" si="21"/>
        <v>65.666156260335939</v>
      </c>
      <c r="AB68" s="269">
        <f t="shared" si="21"/>
        <v>61.532730655881082</v>
      </c>
      <c r="AC68" s="269">
        <f t="shared" si="21"/>
        <v>59.706916821409514</v>
      </c>
      <c r="AD68" s="211"/>
    </row>
    <row r="69" spans="2:30">
      <c r="B69" s="207" t="s">
        <v>44</v>
      </c>
      <c r="C69" s="212">
        <v>4.6694744552279799</v>
      </c>
      <c r="D69" s="210">
        <v>4.4322845417236678</v>
      </c>
      <c r="E69" s="210">
        <v>4.7730970891339712</v>
      </c>
      <c r="F69" s="210">
        <v>4.906542056074767</v>
      </c>
      <c r="G69" s="210">
        <v>4.4103205070975804</v>
      </c>
      <c r="H69" s="210">
        <v>5.1747014595311809</v>
      </c>
      <c r="I69" s="210">
        <v>6.5864582418547464</v>
      </c>
      <c r="J69" s="210">
        <v>7.367088607594936</v>
      </c>
      <c r="K69" s="210">
        <v>7.259073842302878</v>
      </c>
      <c r="L69" s="210">
        <v>7.3788456855264224</v>
      </c>
      <c r="M69" s="210">
        <v>7.6610978520286395</v>
      </c>
      <c r="N69" s="210">
        <v>7.4265975820379975</v>
      </c>
      <c r="O69" s="211">
        <v>8.9019607843137258</v>
      </c>
      <c r="Q69" s="207" t="s">
        <v>44</v>
      </c>
      <c r="R69" s="268">
        <f t="shared" ref="R69:AC69" si="22">C69/C29*100</f>
        <v>56.516191621544678</v>
      </c>
      <c r="S69" s="269">
        <f t="shared" si="22"/>
        <v>50.126893972190011</v>
      </c>
      <c r="T69" s="269">
        <f t="shared" si="22"/>
        <v>53.189857792130866</v>
      </c>
      <c r="U69" s="269">
        <f t="shared" si="22"/>
        <v>52.951971524561358</v>
      </c>
      <c r="V69" s="269">
        <f t="shared" si="22"/>
        <v>46.440674939737526</v>
      </c>
      <c r="W69" s="269">
        <f t="shared" si="22"/>
        <v>49.378472838986639</v>
      </c>
      <c r="X69" s="269">
        <f t="shared" si="22"/>
        <v>52.086546424188228</v>
      </c>
      <c r="Y69" s="269">
        <f t="shared" si="22"/>
        <v>57.355928575796476</v>
      </c>
      <c r="Z69" s="269">
        <f t="shared" si="22"/>
        <v>53.851191306888246</v>
      </c>
      <c r="AA69" s="269">
        <f t="shared" si="22"/>
        <v>53.892807787403164</v>
      </c>
      <c r="AB69" s="269">
        <f t="shared" si="22"/>
        <v>53.57432588342256</v>
      </c>
      <c r="AC69" s="269">
        <f t="shared" si="22"/>
        <v>50.63697531193926</v>
      </c>
      <c r="AD69" s="211"/>
    </row>
    <row r="70" spans="2:30">
      <c r="B70" s="207" t="s">
        <v>45</v>
      </c>
      <c r="C70" s="212">
        <v>6.3100813408922845</v>
      </c>
      <c r="D70" s="210">
        <v>6.7346165185528371</v>
      </c>
      <c r="E70" s="210">
        <v>7.3802330599913688</v>
      </c>
      <c r="F70" s="210">
        <v>7.7542127962296039</v>
      </c>
      <c r="G70" s="210">
        <v>7.8173548880983477</v>
      </c>
      <c r="H70" s="210">
        <v>8.4624171807173845</v>
      </c>
      <c r="I70" s="210">
        <v>7.6333395279687801</v>
      </c>
      <c r="J70" s="210">
        <v>8.4769593613933232</v>
      </c>
      <c r="K70" s="210">
        <v>8.9092753495346884</v>
      </c>
      <c r="L70" s="210">
        <v>8.9802589135951134</v>
      </c>
      <c r="M70" s="210">
        <v>8.8569643972517174</v>
      </c>
      <c r="N70" s="210">
        <v>8.5642521471398467</v>
      </c>
      <c r="O70" s="211">
        <v>8.4768263636718597</v>
      </c>
      <c r="Q70" s="207" t="s">
        <v>45</v>
      </c>
      <c r="R70" s="268">
        <f t="shared" ref="R70:AC70" si="23">C70/C30*100</f>
        <v>72.465516381615686</v>
      </c>
      <c r="S70" s="269">
        <f t="shared" si="23"/>
        <v>77.071655798803093</v>
      </c>
      <c r="T70" s="269">
        <f t="shared" si="23"/>
        <v>80.254020647794022</v>
      </c>
      <c r="U70" s="269">
        <f t="shared" si="23"/>
        <v>77.811109860196453</v>
      </c>
      <c r="V70" s="269">
        <f t="shared" si="23"/>
        <v>78.301821472397762</v>
      </c>
      <c r="W70" s="269">
        <f t="shared" si="23"/>
        <v>86.065735596594678</v>
      </c>
      <c r="X70" s="269">
        <f t="shared" si="23"/>
        <v>73.14922019187749</v>
      </c>
      <c r="Y70" s="269">
        <f t="shared" si="23"/>
        <v>76.551137992812471</v>
      </c>
      <c r="Z70" s="269">
        <f t="shared" si="23"/>
        <v>76.197068937440264</v>
      </c>
      <c r="AA70" s="269">
        <f t="shared" si="23"/>
        <v>74.777633876031857</v>
      </c>
      <c r="AB70" s="269">
        <f t="shared" si="23"/>
        <v>69.003535749000022</v>
      </c>
      <c r="AC70" s="269">
        <f t="shared" si="23"/>
        <v>64.660590254709177</v>
      </c>
      <c r="AD70" s="211"/>
    </row>
    <row r="71" spans="2:30">
      <c r="B71" s="207" t="s">
        <v>46</v>
      </c>
      <c r="C71" s="212">
        <v>12.371134020618555</v>
      </c>
      <c r="D71" s="210">
        <v>11.433926897844422</v>
      </c>
      <c r="E71" s="210">
        <v>12.44131455399061</v>
      </c>
      <c r="F71" s="210">
        <v>11.147850732168164</v>
      </c>
      <c r="G71" s="210">
        <v>11.924882629107978</v>
      </c>
      <c r="H71" s="210">
        <v>13.514760147601477</v>
      </c>
      <c r="I71" s="210">
        <v>15.311653116531165</v>
      </c>
      <c r="J71" s="210">
        <v>16.282225237449115</v>
      </c>
      <c r="K71" s="210">
        <v>15.8963282937365</v>
      </c>
      <c r="L71" s="210">
        <v>15.596707818930039</v>
      </c>
      <c r="M71" s="210">
        <v>16.041500399042299</v>
      </c>
      <c r="N71" s="210">
        <v>16.686722823906937</v>
      </c>
      <c r="O71" s="211">
        <v>16.304347826086961</v>
      </c>
      <c r="Q71" s="207" t="s">
        <v>46</v>
      </c>
      <c r="R71" s="268">
        <f t="shared" ref="R71:AC71" si="24">C71/C31*100</f>
        <v>85.970647009779896</v>
      </c>
      <c r="S71" s="269">
        <f t="shared" si="24"/>
        <v>74.413232351376664</v>
      </c>
      <c r="T71" s="269">
        <f t="shared" si="24"/>
        <v>79.093774945542606</v>
      </c>
      <c r="U71" s="269">
        <f t="shared" si="24"/>
        <v>78.991727749784559</v>
      </c>
      <c r="V71" s="269">
        <f t="shared" si="24"/>
        <v>80.722282412423255</v>
      </c>
      <c r="W71" s="269">
        <f t="shared" si="24"/>
        <v>76.257000107765421</v>
      </c>
      <c r="X71" s="269">
        <f t="shared" si="24"/>
        <v>81.374201612255902</v>
      </c>
      <c r="Y71" s="269">
        <f t="shared" si="24"/>
        <v>80.735662694862327</v>
      </c>
      <c r="Z71" s="269">
        <f t="shared" si="24"/>
        <v>74.342910036584826</v>
      </c>
      <c r="AA71" s="269">
        <f t="shared" si="24"/>
        <v>70.17911642727897</v>
      </c>
      <c r="AB71" s="269">
        <f t="shared" si="24"/>
        <v>70.863115502355285</v>
      </c>
      <c r="AC71" s="269">
        <f t="shared" si="24"/>
        <v>71.571450760144558</v>
      </c>
      <c r="AD71" s="211"/>
    </row>
    <row r="72" spans="2:30">
      <c r="B72" s="207" t="s">
        <v>47</v>
      </c>
      <c r="C72" s="212">
        <v>6.3381810288691121</v>
      </c>
      <c r="D72" s="210">
        <v>6.4683053040103493</v>
      </c>
      <c r="E72" s="210">
        <v>7.5367255695124546</v>
      </c>
      <c r="F72" s="210">
        <v>8.2382762991127994</v>
      </c>
      <c r="G72" s="210">
        <v>8.361486486486486</v>
      </c>
      <c r="H72" s="210">
        <v>8.2506857986917073</v>
      </c>
      <c r="I72" s="210">
        <v>10.420841683366733</v>
      </c>
      <c r="J72" s="210">
        <v>11.957551639188932</v>
      </c>
      <c r="K72" s="210">
        <v>13.297587131367294</v>
      </c>
      <c r="L72" s="210">
        <v>12.066259808195293</v>
      </c>
      <c r="M72" s="210">
        <v>10.866299449173759</v>
      </c>
      <c r="N72" s="210">
        <v>12.103929024081117</v>
      </c>
      <c r="O72" s="211">
        <v>12.685086246374597</v>
      </c>
      <c r="Q72" s="207" t="s">
        <v>47</v>
      </c>
      <c r="R72" s="268">
        <f t="shared" ref="R72:AC72" si="25">C72/C32*100</f>
        <v>61.360908250629898</v>
      </c>
      <c r="S72" s="269">
        <f t="shared" si="25"/>
        <v>65.610502639535866</v>
      </c>
      <c r="T72" s="269">
        <f t="shared" si="25"/>
        <v>73.648723875246219</v>
      </c>
      <c r="U72" s="269">
        <f t="shared" si="25"/>
        <v>77.282357027576424</v>
      </c>
      <c r="V72" s="269">
        <f t="shared" si="25"/>
        <v>77.418332817268976</v>
      </c>
      <c r="W72" s="269">
        <f t="shared" si="25"/>
        <v>71.278367420575421</v>
      </c>
      <c r="X72" s="269">
        <f t="shared" si="25"/>
        <v>81.634166081009326</v>
      </c>
      <c r="Y72" s="269">
        <f t="shared" si="25"/>
        <v>85.488089736499049</v>
      </c>
      <c r="Z72" s="269">
        <f t="shared" si="25"/>
        <v>91.400756754701192</v>
      </c>
      <c r="AA72" s="269">
        <f t="shared" si="25"/>
        <v>83.584764678213304</v>
      </c>
      <c r="AB72" s="269">
        <f t="shared" si="25"/>
        <v>73.617252119313719</v>
      </c>
      <c r="AC72" s="269">
        <f t="shared" si="25"/>
        <v>76.811776309357015</v>
      </c>
      <c r="AD72" s="211"/>
    </row>
    <row r="73" spans="2:30">
      <c r="B73" s="207" t="s">
        <v>48</v>
      </c>
      <c r="C73" s="212">
        <v>17.765532965988982</v>
      </c>
      <c r="D73" s="210">
        <v>20.74046089913109</v>
      </c>
      <c r="E73" s="210">
        <v>23.420905533817773</v>
      </c>
      <c r="F73" s="210">
        <v>23.751943340818794</v>
      </c>
      <c r="G73" s="210">
        <v>23.694121499918122</v>
      </c>
      <c r="H73" s="210">
        <v>25.023357209592024</v>
      </c>
      <c r="I73" s="210">
        <v>25.365999402449958</v>
      </c>
      <c r="J73" s="210">
        <v>26.531783613143922</v>
      </c>
      <c r="K73" s="210">
        <v>27.299290385418111</v>
      </c>
      <c r="L73" s="210">
        <v>28.22077569839978</v>
      </c>
      <c r="M73" s="210">
        <v>28.550800735101078</v>
      </c>
      <c r="N73" s="210">
        <v>28.968356058657058</v>
      </c>
      <c r="O73" s="211">
        <v>30.063211125158031</v>
      </c>
      <c r="Q73" s="207" t="s">
        <v>48</v>
      </c>
      <c r="R73" s="268">
        <f t="shared" ref="R73:AC73" si="26">C73/C33*100</f>
        <v>61.580849787502586</v>
      </c>
      <c r="S73" s="269">
        <f t="shared" si="26"/>
        <v>66.261483996832354</v>
      </c>
      <c r="T73" s="269">
        <f t="shared" si="26"/>
        <v>71.811547563680904</v>
      </c>
      <c r="U73" s="269">
        <f t="shared" si="26"/>
        <v>73.151305303841923</v>
      </c>
      <c r="V73" s="269">
        <f t="shared" si="26"/>
        <v>73.071749741968247</v>
      </c>
      <c r="W73" s="269">
        <f t="shared" si="26"/>
        <v>76.241022616961601</v>
      </c>
      <c r="X73" s="269">
        <f t="shared" si="26"/>
        <v>74.645655953418498</v>
      </c>
      <c r="Y73" s="269">
        <f t="shared" si="26"/>
        <v>76.614736042465069</v>
      </c>
      <c r="Z73" s="269">
        <f t="shared" si="26"/>
        <v>77.684563485708622</v>
      </c>
      <c r="AA73" s="269">
        <f t="shared" si="26"/>
        <v>77.621388830410481</v>
      </c>
      <c r="AB73" s="269">
        <f t="shared" si="26"/>
        <v>78.044643461482707</v>
      </c>
      <c r="AC73" s="269">
        <f t="shared" si="26"/>
        <v>77.72982653293839</v>
      </c>
      <c r="AD73" s="211"/>
    </row>
    <row r="74" spans="2:30">
      <c r="B74" s="207" t="s">
        <v>49</v>
      </c>
      <c r="C74" s="212">
        <v>19.202379640850502</v>
      </c>
      <c r="D74" s="210">
        <v>20.780723905723903</v>
      </c>
      <c r="E74" s="210">
        <v>22.124341838801136</v>
      </c>
      <c r="F74" s="210">
        <v>22.102245580506452</v>
      </c>
      <c r="G74" s="210">
        <v>22.693929946818265</v>
      </c>
      <c r="H74" s="210">
        <v>23.422469331921278</v>
      </c>
      <c r="I74" s="210">
        <v>23.691885400583288</v>
      </c>
      <c r="J74" s="210">
        <v>24.909595492389197</v>
      </c>
      <c r="K74" s="210">
        <v>25.194375516956164</v>
      </c>
      <c r="L74" s="210">
        <v>25.842881872887645</v>
      </c>
      <c r="M74" s="210">
        <v>26.431101227246522</v>
      </c>
      <c r="N74" s="210">
        <v>26.8914541981563</v>
      </c>
      <c r="O74" s="211">
        <v>27.473357388604519</v>
      </c>
      <c r="Q74" s="207" t="s">
        <v>49</v>
      </c>
      <c r="R74" s="268">
        <f t="shared" ref="R74:AC74" si="27">C74/C34*100</f>
        <v>69.66791156904516</v>
      </c>
      <c r="S74" s="269">
        <f t="shared" si="27"/>
        <v>72.839829738795174</v>
      </c>
      <c r="T74" s="269">
        <f t="shared" si="27"/>
        <v>74.475935500972668</v>
      </c>
      <c r="U74" s="269">
        <f t="shared" si="27"/>
        <v>86.573918199180483</v>
      </c>
      <c r="V74" s="269">
        <f t="shared" si="27"/>
        <v>86.125113949221543</v>
      </c>
      <c r="W74" s="269">
        <f t="shared" si="27"/>
        <v>86.100778872820172</v>
      </c>
      <c r="X74" s="269">
        <f t="shared" si="27"/>
        <v>84.200321352447801</v>
      </c>
      <c r="Y74" s="269">
        <f t="shared" si="27"/>
        <v>84.039628965634222</v>
      </c>
      <c r="Z74" s="269">
        <f t="shared" si="27"/>
        <v>82.549949075748913</v>
      </c>
      <c r="AA74" s="269">
        <f t="shared" si="27"/>
        <v>82.524167748654662</v>
      </c>
      <c r="AB74" s="269">
        <f t="shared" si="27"/>
        <v>82.613707555966798</v>
      </c>
      <c r="AC74" s="269">
        <f t="shared" si="27"/>
        <v>81.376348346629626</v>
      </c>
      <c r="AD74" s="211"/>
    </row>
    <row r="75" spans="2:30">
      <c r="B75" s="207" t="s">
        <v>50</v>
      </c>
      <c r="C75" s="208" t="s">
        <v>60</v>
      </c>
      <c r="D75" s="210">
        <v>21.174474998208183</v>
      </c>
      <c r="E75" s="210">
        <v>21.579315164220823</v>
      </c>
      <c r="F75" s="210">
        <v>22.115904178674349</v>
      </c>
      <c r="G75" s="210">
        <v>22.485834942597034</v>
      </c>
      <c r="H75" s="210">
        <v>23.623416750219963</v>
      </c>
      <c r="I75" s="210">
        <v>22.743203891959752</v>
      </c>
      <c r="J75" s="210">
        <v>23.6890249115188</v>
      </c>
      <c r="K75" s="210">
        <v>24.211692803653584</v>
      </c>
      <c r="L75" s="210">
        <v>25.576365252091684</v>
      </c>
      <c r="M75" s="210">
        <v>25.505328411227975</v>
      </c>
      <c r="N75" s="210">
        <v>26.589707657513912</v>
      </c>
      <c r="O75" s="211">
        <v>27.496847327503783</v>
      </c>
      <c r="Q75" s="207" t="s">
        <v>50</v>
      </c>
      <c r="R75" s="270" t="e">
        <f t="shared" ref="R75:AC75" si="28">C75/C35*100</f>
        <v>#VALUE!</v>
      </c>
      <c r="S75" s="269">
        <f t="shared" si="28"/>
        <v>77.80216197603302</v>
      </c>
      <c r="T75" s="269">
        <f t="shared" si="28"/>
        <v>76.688568917007458</v>
      </c>
      <c r="U75" s="269">
        <f t="shared" si="28"/>
        <v>77.34091168523527</v>
      </c>
      <c r="V75" s="269">
        <f t="shared" si="28"/>
        <v>76.70874109190045</v>
      </c>
      <c r="W75" s="269">
        <f t="shared" si="28"/>
        <v>77.26085423329306</v>
      </c>
      <c r="X75" s="269">
        <f t="shared" si="28"/>
        <v>77.965364248182624</v>
      </c>
      <c r="Y75" s="269">
        <f t="shared" si="28"/>
        <v>79.750563057325905</v>
      </c>
      <c r="Z75" s="269">
        <f t="shared" si="28"/>
        <v>78.565836528850269</v>
      </c>
      <c r="AA75" s="269">
        <f t="shared" si="28"/>
        <v>79.807722675102312</v>
      </c>
      <c r="AB75" s="269">
        <f t="shared" si="28"/>
        <v>79.657144500287885</v>
      </c>
      <c r="AC75" s="269">
        <f t="shared" si="28"/>
        <v>79.566048153538716</v>
      </c>
      <c r="AD75" s="211"/>
    </row>
    <row r="76" spans="2:30">
      <c r="B76" s="207" t="s">
        <v>51</v>
      </c>
      <c r="C76" s="208" t="s">
        <v>60</v>
      </c>
      <c r="D76" s="210">
        <v>11.538461538461538</v>
      </c>
      <c r="E76" s="210">
        <v>12.676056338028168</v>
      </c>
      <c r="F76" s="210">
        <v>13.777777777777779</v>
      </c>
      <c r="G76" s="210">
        <v>16.810344827586206</v>
      </c>
      <c r="H76" s="210">
        <v>15.102040816326531</v>
      </c>
      <c r="I76" s="210">
        <v>17.509727626459146</v>
      </c>
      <c r="J76" s="210">
        <v>20.532319391634985</v>
      </c>
      <c r="K76" s="210">
        <v>20.657276995305168</v>
      </c>
      <c r="L76" s="210">
        <v>22.039473684210527</v>
      </c>
      <c r="M76" s="210">
        <v>23.417721518987342</v>
      </c>
      <c r="N76" s="210">
        <v>22.699386503067483</v>
      </c>
      <c r="O76" s="211">
        <v>22.388059701492537</v>
      </c>
      <c r="Q76" s="207" t="s">
        <v>51</v>
      </c>
      <c r="R76" s="270" t="e">
        <f t="shared" ref="R76:AC76" si="29">C76/C36*100</f>
        <v>#VALUE!</v>
      </c>
      <c r="S76" s="269">
        <f t="shared" si="29"/>
        <v>53.004807692307701</v>
      </c>
      <c r="T76" s="269">
        <f t="shared" si="29"/>
        <v>53.42898512570752</v>
      </c>
      <c r="U76" s="269">
        <f t="shared" si="29"/>
        <v>58.144750254841995</v>
      </c>
      <c r="V76" s="269">
        <f t="shared" si="29"/>
        <v>65.649313226395165</v>
      </c>
      <c r="W76" s="269">
        <f t="shared" si="29"/>
        <v>52.726631393298064</v>
      </c>
      <c r="X76" s="269">
        <f t="shared" si="29"/>
        <v>62.772373540856044</v>
      </c>
      <c r="Y76" s="269">
        <f t="shared" si="29"/>
        <v>67.265974433848257</v>
      </c>
      <c r="Z76" s="269">
        <f t="shared" si="29"/>
        <v>69.974199551664341</v>
      </c>
      <c r="AA76" s="269">
        <f t="shared" si="29"/>
        <v>72.934753119913182</v>
      </c>
      <c r="AB76" s="269">
        <f t="shared" si="29"/>
        <v>74.899903011613716</v>
      </c>
      <c r="AC76" s="269">
        <f t="shared" si="29"/>
        <v>69.673914294593615</v>
      </c>
      <c r="AD76" s="211"/>
    </row>
    <row r="77" spans="2:30">
      <c r="B77" s="207" t="s">
        <v>52</v>
      </c>
      <c r="C77" s="212">
        <v>18.771153345482944</v>
      </c>
      <c r="D77" s="210">
        <v>18.509127789046651</v>
      </c>
      <c r="E77" s="210">
        <v>22.034302048594569</v>
      </c>
      <c r="F77" s="210">
        <v>23.689538807649043</v>
      </c>
      <c r="G77" s="210">
        <v>22.702009405728944</v>
      </c>
      <c r="H77" s="210">
        <v>21.228600201409868</v>
      </c>
      <c r="I77" s="210">
        <v>22.579388271965716</v>
      </c>
      <c r="J77" s="210">
        <v>23.976061342809047</v>
      </c>
      <c r="K77" s="210">
        <v>24.931756141947226</v>
      </c>
      <c r="L77" s="210">
        <v>26.601597160603376</v>
      </c>
      <c r="M77" s="210">
        <v>27.684301821335644</v>
      </c>
      <c r="N77" s="210">
        <v>26.94950188938509</v>
      </c>
      <c r="O77" s="211">
        <v>27.380952380952383</v>
      </c>
      <c r="Q77" s="207" t="s">
        <v>52</v>
      </c>
      <c r="R77" s="268">
        <f t="shared" ref="R77:AC77" si="30">C77/C37*100</f>
        <v>65.773479965288928</v>
      </c>
      <c r="S77" s="269">
        <f t="shared" si="30"/>
        <v>62.46796975843629</v>
      </c>
      <c r="T77" s="269">
        <f t="shared" si="30"/>
        <v>69.757462715332167</v>
      </c>
      <c r="U77" s="269">
        <f t="shared" si="30"/>
        <v>70.064343988858909</v>
      </c>
      <c r="V77" s="269">
        <f t="shared" si="30"/>
        <v>66.445245400712722</v>
      </c>
      <c r="W77" s="269">
        <f t="shared" si="30"/>
        <v>67.705714128908923</v>
      </c>
      <c r="X77" s="269">
        <f t="shared" si="30"/>
        <v>70.674874079870136</v>
      </c>
      <c r="Y77" s="269">
        <f t="shared" si="30"/>
        <v>73.541671146356421</v>
      </c>
      <c r="Z77" s="269">
        <f t="shared" si="30"/>
        <v>75.391765384787945</v>
      </c>
      <c r="AA77" s="269">
        <f t="shared" si="30"/>
        <v>77.264292929448004</v>
      </c>
      <c r="AB77" s="269">
        <f t="shared" si="30"/>
        <v>77.897285595643709</v>
      </c>
      <c r="AC77" s="269">
        <f t="shared" si="30"/>
        <v>74.991823326055012</v>
      </c>
      <c r="AD77" s="211"/>
    </row>
    <row r="78" spans="2:30">
      <c r="B78" s="207" t="s">
        <v>53</v>
      </c>
      <c r="C78" s="212">
        <v>17.993501218521526</v>
      </c>
      <c r="D78" s="210">
        <v>17.849548112706007</v>
      </c>
      <c r="E78" s="210">
        <v>18.330308529945555</v>
      </c>
      <c r="F78" s="210">
        <v>20.242301867743564</v>
      </c>
      <c r="G78" s="210">
        <v>21.28810226155359</v>
      </c>
      <c r="H78" s="210">
        <v>22.015946685707487</v>
      </c>
      <c r="I78" s="210">
        <v>22.075362318840583</v>
      </c>
      <c r="J78" s="210">
        <v>22.096317280453256</v>
      </c>
      <c r="K78" s="210">
        <v>23.544416102916713</v>
      </c>
      <c r="L78" s="210">
        <v>25.643835616438356</v>
      </c>
      <c r="M78" s="210">
        <v>27.332899305555557</v>
      </c>
      <c r="N78" s="210">
        <v>28.291527613306066</v>
      </c>
      <c r="O78" s="211">
        <v>28.123997862105828</v>
      </c>
      <c r="Q78" s="207" t="s">
        <v>53</v>
      </c>
      <c r="R78" s="268">
        <f t="shared" ref="R78:AC78" si="31">C78/C38*100</f>
        <v>78.499186304691278</v>
      </c>
      <c r="S78" s="269">
        <f t="shared" si="31"/>
        <v>75.606063450534194</v>
      </c>
      <c r="T78" s="269">
        <f t="shared" si="31"/>
        <v>75.815192530103261</v>
      </c>
      <c r="U78" s="269">
        <f t="shared" si="31"/>
        <v>79.685500685860816</v>
      </c>
      <c r="V78" s="269">
        <f t="shared" si="31"/>
        <v>83.860524406729866</v>
      </c>
      <c r="W78" s="269">
        <f t="shared" si="31"/>
        <v>81.91277263562209</v>
      </c>
      <c r="X78" s="269">
        <f t="shared" si="31"/>
        <v>78.59240434144823</v>
      </c>
      <c r="Y78" s="269">
        <f t="shared" si="31"/>
        <v>76.81866489420311</v>
      </c>
      <c r="Z78" s="269">
        <f t="shared" si="31"/>
        <v>78.868802129211915</v>
      </c>
      <c r="AA78" s="269">
        <f t="shared" si="31"/>
        <v>81.853522126759799</v>
      </c>
      <c r="AB78" s="269">
        <f t="shared" si="31"/>
        <v>81.220754218259515</v>
      </c>
      <c r="AC78" s="269">
        <f t="shared" si="31"/>
        <v>80.316709928760048</v>
      </c>
      <c r="AD78" s="211"/>
    </row>
    <row r="79" spans="2:30">
      <c r="B79" s="207" t="s">
        <v>54</v>
      </c>
      <c r="C79" s="208" t="s">
        <v>60</v>
      </c>
      <c r="D79" s="209" t="s">
        <v>60</v>
      </c>
      <c r="E79" s="209" t="s">
        <v>60</v>
      </c>
      <c r="F79" s="209" t="s">
        <v>60</v>
      </c>
      <c r="G79" s="210">
        <v>13.910323253388949</v>
      </c>
      <c r="H79" s="210">
        <v>14.857142857142858</v>
      </c>
      <c r="I79" s="210">
        <v>14.552238805970147</v>
      </c>
      <c r="J79" s="210">
        <v>15.169366715758468</v>
      </c>
      <c r="K79" s="210">
        <v>16.91068814055637</v>
      </c>
      <c r="L79" s="210">
        <v>15.978552278820377</v>
      </c>
      <c r="M79" s="210">
        <v>15.953777164539499</v>
      </c>
      <c r="N79" s="210">
        <v>17.398400522278436</v>
      </c>
      <c r="O79" s="211">
        <v>17.150594253046485</v>
      </c>
      <c r="Q79" s="207" t="s">
        <v>54</v>
      </c>
      <c r="R79" s="270" t="e">
        <f t="shared" ref="R79:AC79" si="32">C79/C39*100</f>
        <v>#VALUE!</v>
      </c>
      <c r="S79" s="271" t="e">
        <f t="shared" si="32"/>
        <v>#VALUE!</v>
      </c>
      <c r="T79" s="271" t="e">
        <f t="shared" si="32"/>
        <v>#VALUE!</v>
      </c>
      <c r="U79" s="271" t="e">
        <f t="shared" si="32"/>
        <v>#VALUE!</v>
      </c>
      <c r="V79" s="269">
        <f t="shared" si="32"/>
        <v>90.431332696688173</v>
      </c>
      <c r="W79" s="269">
        <f t="shared" si="32"/>
        <v>93.842350557244174</v>
      </c>
      <c r="X79" s="269">
        <f t="shared" si="32"/>
        <v>90.016049010414292</v>
      </c>
      <c r="Y79" s="269">
        <f t="shared" si="32"/>
        <v>94.605113142604324</v>
      </c>
      <c r="Z79" s="269">
        <f t="shared" si="32"/>
        <v>104.2080562538432</v>
      </c>
      <c r="AA79" s="269">
        <f t="shared" si="32"/>
        <v>98.748967637828315</v>
      </c>
      <c r="AB79" s="269">
        <f t="shared" si="32"/>
        <v>95.995118384733885</v>
      </c>
      <c r="AC79" s="269">
        <f t="shared" si="32"/>
        <v>98.289204276712468</v>
      </c>
      <c r="AD79" s="211"/>
    </row>
    <row r="80" spans="2:30">
      <c r="B80" s="207" t="s">
        <v>55</v>
      </c>
      <c r="C80" s="208" t="s">
        <v>60</v>
      </c>
      <c r="D80" s="209" t="s">
        <v>60</v>
      </c>
      <c r="E80" s="209" t="s">
        <v>60</v>
      </c>
      <c r="F80" s="209" t="s">
        <v>60</v>
      </c>
      <c r="G80" s="209" t="s">
        <v>60</v>
      </c>
      <c r="H80" s="209" t="s">
        <v>60</v>
      </c>
      <c r="I80" s="209" t="s">
        <v>60</v>
      </c>
      <c r="J80" s="209" t="s">
        <v>60</v>
      </c>
      <c r="K80" s="210">
        <v>13.346322454943982</v>
      </c>
      <c r="L80" s="210">
        <v>15.118483412322274</v>
      </c>
      <c r="M80" s="210">
        <v>15.011655011655012</v>
      </c>
      <c r="N80" s="210">
        <v>14.835164835164836</v>
      </c>
      <c r="O80" s="211">
        <v>14.557522123893804</v>
      </c>
      <c r="Q80" s="207" t="s">
        <v>55</v>
      </c>
      <c r="R80" s="270" t="e">
        <f t="shared" ref="R80:AC80" si="33">C80/C40*100</f>
        <v>#VALUE!</v>
      </c>
      <c r="S80" s="271" t="e">
        <f t="shared" si="33"/>
        <v>#VALUE!</v>
      </c>
      <c r="T80" s="271" t="e">
        <f t="shared" si="33"/>
        <v>#VALUE!</v>
      </c>
      <c r="U80" s="271" t="e">
        <f t="shared" si="33"/>
        <v>#VALUE!</v>
      </c>
      <c r="V80" s="271" t="e">
        <f t="shared" si="33"/>
        <v>#VALUE!</v>
      </c>
      <c r="W80" s="271" t="e">
        <f t="shared" si="33"/>
        <v>#VALUE!</v>
      </c>
      <c r="X80" s="271" t="e">
        <f t="shared" si="33"/>
        <v>#VALUE!</v>
      </c>
      <c r="Y80" s="271" t="e">
        <f t="shared" si="33"/>
        <v>#VALUE!</v>
      </c>
      <c r="Z80" s="269">
        <f t="shared" si="33"/>
        <v>101.83197530256562</v>
      </c>
      <c r="AA80" s="269">
        <f t="shared" si="33"/>
        <v>106.27122012321071</v>
      </c>
      <c r="AB80" s="269">
        <f t="shared" si="33"/>
        <v>112.40014649320113</v>
      </c>
      <c r="AC80" s="269">
        <f t="shared" si="33"/>
        <v>100.49047374699285</v>
      </c>
      <c r="AD80" s="211"/>
    </row>
    <row r="81" spans="1:30" ht="15.75" thickBot="1">
      <c r="B81" s="216" t="s">
        <v>56</v>
      </c>
      <c r="C81" s="217" t="s">
        <v>60</v>
      </c>
      <c r="D81" s="218" t="s">
        <v>60</v>
      </c>
      <c r="E81" s="218" t="s">
        <v>60</v>
      </c>
      <c r="F81" s="218" t="s">
        <v>60</v>
      </c>
      <c r="G81" s="218" t="s">
        <v>60</v>
      </c>
      <c r="H81" s="218" t="s">
        <v>60</v>
      </c>
      <c r="I81" s="218" t="s">
        <v>60</v>
      </c>
      <c r="J81" s="218" t="s">
        <v>60</v>
      </c>
      <c r="K81" s="219">
        <v>6.3333773609826975</v>
      </c>
      <c r="L81" s="219">
        <v>6.5762999046913055</v>
      </c>
      <c r="M81" s="219">
        <v>7.3451489128448761</v>
      </c>
      <c r="N81" s="219">
        <v>7.7466708200295926</v>
      </c>
      <c r="O81" s="220">
        <v>7.3665340877261789</v>
      </c>
      <c r="Q81" s="216" t="s">
        <v>56</v>
      </c>
      <c r="R81" s="274" t="e">
        <f t="shared" ref="R81:AC81" si="34">C81/C41*100</f>
        <v>#VALUE!</v>
      </c>
      <c r="S81" s="275" t="e">
        <f t="shared" si="34"/>
        <v>#VALUE!</v>
      </c>
      <c r="T81" s="275" t="e">
        <f t="shared" si="34"/>
        <v>#VALUE!</v>
      </c>
      <c r="U81" s="275" t="e">
        <f t="shared" si="34"/>
        <v>#VALUE!</v>
      </c>
      <c r="V81" s="275" t="e">
        <f t="shared" si="34"/>
        <v>#VALUE!</v>
      </c>
      <c r="W81" s="275" t="e">
        <f t="shared" si="34"/>
        <v>#VALUE!</v>
      </c>
      <c r="X81" s="275" t="e">
        <f t="shared" si="34"/>
        <v>#VALUE!</v>
      </c>
      <c r="Y81" s="275" t="e">
        <f t="shared" si="34"/>
        <v>#VALUE!</v>
      </c>
      <c r="Z81" s="276">
        <f t="shared" si="34"/>
        <v>64.841861319741199</v>
      </c>
      <c r="AA81" s="276">
        <f t="shared" si="34"/>
        <v>64.772875912222091</v>
      </c>
      <c r="AB81" s="276">
        <f t="shared" si="34"/>
        <v>67.584027711230476</v>
      </c>
      <c r="AC81" s="276">
        <f t="shared" si="34"/>
        <v>67.243467531204189</v>
      </c>
      <c r="AD81" s="220"/>
    </row>
    <row r="82" spans="1:30">
      <c r="B82" t="s">
        <v>366</v>
      </c>
    </row>
    <row r="83" spans="1:30">
      <c r="B83" s="132" t="s">
        <v>62</v>
      </c>
    </row>
    <row r="86" spans="1:30">
      <c r="A86" s="338" t="s">
        <v>61</v>
      </c>
      <c r="B86" s="338"/>
      <c r="C86" s="338"/>
      <c r="D86" s="338"/>
      <c r="E86" s="338"/>
      <c r="F86" s="338"/>
      <c r="G86" s="338"/>
      <c r="H86" s="338"/>
      <c r="I86" s="338"/>
      <c r="J86" s="1"/>
    </row>
    <row r="88" spans="1:30" ht="15.75" thickBot="1">
      <c r="B88" s="29" t="s">
        <v>379</v>
      </c>
    </row>
    <row r="89" spans="1:30" ht="15.75" thickBot="1">
      <c r="B89" s="11"/>
      <c r="C89" s="78">
        <v>2000</v>
      </c>
      <c r="D89" s="78">
        <v>2001</v>
      </c>
      <c r="E89" s="78">
        <v>2002</v>
      </c>
      <c r="F89" s="78">
        <v>2003</v>
      </c>
      <c r="G89" s="78">
        <v>2004</v>
      </c>
      <c r="H89" s="78">
        <v>2005</v>
      </c>
      <c r="I89" s="78">
        <v>2006</v>
      </c>
      <c r="J89" s="78">
        <v>2007</v>
      </c>
      <c r="K89" s="78">
        <v>2008</v>
      </c>
      <c r="L89" s="78">
        <v>2009</v>
      </c>
      <c r="M89" s="79">
        <v>2010</v>
      </c>
    </row>
    <row r="90" spans="1:30">
      <c r="B90" s="20" t="s">
        <v>64</v>
      </c>
      <c r="C90" s="21">
        <v>24.100442999752055</v>
      </c>
      <c r="D90" s="21">
        <v>25.144640194040729</v>
      </c>
      <c r="E90" s="21">
        <v>27.297262376541827</v>
      </c>
      <c r="F90" s="21">
        <v>25.516609076652578</v>
      </c>
      <c r="G90" s="21">
        <v>26.517208131270618</v>
      </c>
      <c r="H90" s="21">
        <v>27.050037477728345</v>
      </c>
      <c r="I90" s="21">
        <v>27.527142279659856</v>
      </c>
      <c r="J90" s="21">
        <v>27.727874767263369</v>
      </c>
      <c r="K90" s="21">
        <v>30.814868385042303</v>
      </c>
      <c r="L90" s="21">
        <v>30.272828635805482</v>
      </c>
      <c r="M90" s="22">
        <v>34.265629202564007</v>
      </c>
    </row>
    <row r="91" spans="1:30">
      <c r="B91" s="23" t="s">
        <v>65</v>
      </c>
      <c r="C91" s="24">
        <v>6.8191058697248632</v>
      </c>
      <c r="D91" s="24">
        <v>9.1592393056088515</v>
      </c>
      <c r="E91" s="24">
        <v>8.867878971617202</v>
      </c>
      <c r="F91" s="24">
        <v>9.4876030003028653</v>
      </c>
      <c r="G91" s="24">
        <v>9.855660772449971</v>
      </c>
      <c r="H91" s="24">
        <v>10.741850483183786</v>
      </c>
      <c r="I91" s="24">
        <v>10.708774967744297</v>
      </c>
      <c r="J91" s="24">
        <v>10.811225778159452</v>
      </c>
      <c r="K91" s="24">
        <v>12.15646816489874</v>
      </c>
      <c r="L91" s="24">
        <v>13.753338727316571</v>
      </c>
      <c r="M91" s="25">
        <v>15.237911231794161</v>
      </c>
    </row>
    <row r="92" spans="1:30">
      <c r="B92" s="23" t="s">
        <v>66</v>
      </c>
      <c r="C92" s="24">
        <v>9.3386813438090179</v>
      </c>
      <c r="D92" s="24">
        <v>9.8123269980099561</v>
      </c>
      <c r="E92" s="24">
        <v>10.628122144529502</v>
      </c>
      <c r="F92" s="24">
        <v>10.368795295652383</v>
      </c>
      <c r="G92" s="24">
        <v>10.90686608200456</v>
      </c>
      <c r="H92" s="24">
        <v>10.97280856299877</v>
      </c>
      <c r="I92" s="24">
        <v>11.874662567375331</v>
      </c>
      <c r="J92" s="24">
        <v>13.565029965347213</v>
      </c>
      <c r="K92" s="24">
        <v>12.327015166263648</v>
      </c>
      <c r="L92" s="24">
        <v>13.344989767686378</v>
      </c>
      <c r="M92" s="25">
        <v>13.42863328498777</v>
      </c>
    </row>
    <row r="93" spans="1:30">
      <c r="B93" s="23" t="s">
        <v>67</v>
      </c>
      <c r="C93" s="24">
        <v>8.8632341665703329</v>
      </c>
      <c r="D93" s="24">
        <v>10.443190249288905</v>
      </c>
      <c r="E93" s="24">
        <v>10.409473017813612</v>
      </c>
      <c r="F93" s="24">
        <v>10.171322134260411</v>
      </c>
      <c r="G93" s="24">
        <v>11.674014472916301</v>
      </c>
      <c r="H93" s="24">
        <v>10.294725547581134</v>
      </c>
      <c r="I93" s="24">
        <v>10.702016051519005</v>
      </c>
      <c r="J93" s="24">
        <v>12.084392236837997</v>
      </c>
      <c r="K93" s="24">
        <v>12.785574889346446</v>
      </c>
      <c r="L93" s="24">
        <v>14.615744442947642</v>
      </c>
      <c r="M93" s="25">
        <v>14.189218743641066</v>
      </c>
    </row>
    <row r="94" spans="1:30">
      <c r="B94" s="23" t="s">
        <v>68</v>
      </c>
      <c r="C94" s="24">
        <v>7.6124277157817044</v>
      </c>
      <c r="D94" s="24">
        <v>7.3600997650656899</v>
      </c>
      <c r="E94" s="24">
        <v>7.1476892724369412</v>
      </c>
      <c r="F94" s="24">
        <v>8.1442454383944405</v>
      </c>
      <c r="G94" s="24">
        <v>8.6601946854573146</v>
      </c>
      <c r="H94" s="24">
        <v>8.7226300945448401</v>
      </c>
      <c r="I94" s="24">
        <v>8.4403755620721128</v>
      </c>
      <c r="J94" s="24">
        <v>8.2802824412107654</v>
      </c>
      <c r="K94" s="24">
        <v>7.7526521485065985</v>
      </c>
      <c r="L94" s="24">
        <v>9.8091487393294337</v>
      </c>
      <c r="M94" s="25">
        <v>8.2344839392618532</v>
      </c>
    </row>
    <row r="95" spans="1:30">
      <c r="B95" s="23" t="s">
        <v>69</v>
      </c>
      <c r="C95" s="24">
        <v>7.0929245644952186</v>
      </c>
      <c r="D95" s="24">
        <v>6.6930460545284518</v>
      </c>
      <c r="E95" s="24">
        <v>7.4132930851519365</v>
      </c>
      <c r="F95" s="24">
        <v>5.9767257403073675</v>
      </c>
      <c r="G95" s="24">
        <v>6.0784964468935252</v>
      </c>
      <c r="H95" s="24">
        <v>7.446864865299986</v>
      </c>
      <c r="I95" s="24">
        <v>8.2385690352017704</v>
      </c>
      <c r="J95" s="24">
        <v>6.9250333059780882</v>
      </c>
      <c r="K95" s="24">
        <v>6.2569642052873782</v>
      </c>
      <c r="L95" s="24">
        <v>7.621578477787943</v>
      </c>
      <c r="M95" s="25">
        <v>8.9063429917285717</v>
      </c>
    </row>
    <row r="96" spans="1:30">
      <c r="B96" s="23" t="s">
        <v>70</v>
      </c>
      <c r="C96" s="24">
        <v>7.937775500588323</v>
      </c>
      <c r="D96" s="24">
        <v>8.9380476484873306</v>
      </c>
      <c r="E96" s="24">
        <v>8.9235636279565131</v>
      </c>
      <c r="F96" s="24">
        <v>9.9003091577776594</v>
      </c>
      <c r="G96" s="24">
        <v>7.7995702611593067</v>
      </c>
      <c r="H96" s="24">
        <v>9.3296994736190726</v>
      </c>
      <c r="I96" s="24">
        <v>9.113064053370147</v>
      </c>
      <c r="J96" s="24">
        <v>8.929309557337259</v>
      </c>
      <c r="K96" s="24">
        <v>8.7876528969810259</v>
      </c>
      <c r="L96" s="24">
        <v>9.6435723984873523</v>
      </c>
      <c r="M96" s="25">
        <v>11.963589971246588</v>
      </c>
    </row>
    <row r="97" spans="2:26">
      <c r="B97" s="23" t="s">
        <v>71</v>
      </c>
      <c r="C97" s="24">
        <v>9.4416252166348684</v>
      </c>
      <c r="D97" s="24">
        <v>9.8702215038898586</v>
      </c>
      <c r="E97" s="24">
        <v>9.6063831733391574</v>
      </c>
      <c r="F97" s="24">
        <v>10.252345667054756</v>
      </c>
      <c r="G97" s="24">
        <v>10.379443250843964</v>
      </c>
      <c r="H97" s="24">
        <v>10.615438744278107</v>
      </c>
      <c r="I97" s="24">
        <v>13.562257537432934</v>
      </c>
      <c r="J97" s="24">
        <v>13.011515476602476</v>
      </c>
      <c r="K97" s="24">
        <v>14.074080922533284</v>
      </c>
      <c r="L97" s="24">
        <v>13.874480990578977</v>
      </c>
      <c r="M97" s="25">
        <v>15.100009705464345</v>
      </c>
    </row>
    <row r="98" spans="2:26">
      <c r="B98" s="23" t="s">
        <v>72</v>
      </c>
      <c r="C98" s="24">
        <v>9.2992317151715795</v>
      </c>
      <c r="D98" s="24">
        <v>8.6692384791945454</v>
      </c>
      <c r="E98" s="24">
        <v>9.400299382502963</v>
      </c>
      <c r="F98" s="24">
        <v>10.211717753192689</v>
      </c>
      <c r="G98" s="24">
        <v>9.3942184833892206</v>
      </c>
      <c r="H98" s="24">
        <v>11.801516852019738</v>
      </c>
      <c r="I98" s="24">
        <v>11.704080557624481</v>
      </c>
      <c r="J98" s="24">
        <v>9.7756355246399398</v>
      </c>
      <c r="K98" s="24">
        <v>11.443722868873047</v>
      </c>
      <c r="L98" s="24">
        <v>13.916210815927174</v>
      </c>
      <c r="M98" s="25">
        <v>12.871599880746102</v>
      </c>
    </row>
    <row r="99" spans="2:26">
      <c r="B99" s="23" t="s">
        <v>73</v>
      </c>
      <c r="C99" s="24">
        <v>8.1197810245791811</v>
      </c>
      <c r="D99" s="24">
        <v>6.7320705788060593</v>
      </c>
      <c r="E99" s="24">
        <v>8.6987199272817612</v>
      </c>
      <c r="F99" s="24">
        <v>8.8544027689239524</v>
      </c>
      <c r="G99" s="24">
        <v>8.8249440584253573</v>
      </c>
      <c r="H99" s="24">
        <v>10.532866922353751</v>
      </c>
      <c r="I99" s="24">
        <v>10.738083504086282</v>
      </c>
      <c r="J99" s="24">
        <v>11.102615748463577</v>
      </c>
      <c r="K99" s="24">
        <v>12.243794334360079</v>
      </c>
      <c r="L99" s="24">
        <v>11.558386243374292</v>
      </c>
      <c r="M99" s="25">
        <v>12.041943161820857</v>
      </c>
    </row>
    <row r="100" spans="2:26">
      <c r="B100" s="23" t="s">
        <v>74</v>
      </c>
      <c r="C100" s="24">
        <v>14.032961288392318</v>
      </c>
      <c r="D100" s="24">
        <v>14.016704625906169</v>
      </c>
      <c r="E100" s="24">
        <v>14.083689181164676</v>
      </c>
      <c r="F100" s="24">
        <v>15.044582720924137</v>
      </c>
      <c r="G100" s="24">
        <v>15.608763896582234</v>
      </c>
      <c r="H100" s="24">
        <v>16.239977163517839</v>
      </c>
      <c r="I100" s="24">
        <v>15.975802519672186</v>
      </c>
      <c r="J100" s="24">
        <v>17.550081180930402</v>
      </c>
      <c r="K100" s="24">
        <v>16.345685645310343</v>
      </c>
      <c r="L100" s="24">
        <v>18.149696443643322</v>
      </c>
      <c r="M100" s="25">
        <v>20.05017425634124</v>
      </c>
    </row>
    <row r="101" spans="2:26">
      <c r="B101" s="23" t="s">
        <v>75</v>
      </c>
      <c r="C101" s="24">
        <v>10.031082583487406</v>
      </c>
      <c r="D101" s="24">
        <v>11.090466292730914</v>
      </c>
      <c r="E101" s="24">
        <v>8.2396539640754014</v>
      </c>
      <c r="F101" s="24">
        <v>9.0324833252831063</v>
      </c>
      <c r="G101" s="24">
        <v>11.06817106218552</v>
      </c>
      <c r="H101" s="24">
        <v>13.075975723161346</v>
      </c>
      <c r="I101" s="24">
        <v>12.134395848018777</v>
      </c>
      <c r="J101" s="24">
        <v>12.327647134746432</v>
      </c>
      <c r="K101" s="24">
        <v>12.125308986334181</v>
      </c>
      <c r="L101" s="24">
        <v>11.817460487166512</v>
      </c>
      <c r="M101" s="25">
        <v>12.527878984486742</v>
      </c>
    </row>
    <row r="102" spans="2:26">
      <c r="B102" s="23" t="s">
        <v>76</v>
      </c>
      <c r="C102" s="24">
        <v>9.1473895161998566</v>
      </c>
      <c r="D102" s="24">
        <v>9.6083331535849226</v>
      </c>
      <c r="E102" s="24">
        <v>10.427526704977659</v>
      </c>
      <c r="F102" s="24">
        <v>11.251088933120265</v>
      </c>
      <c r="G102" s="24">
        <v>10.961874847571282</v>
      </c>
      <c r="H102" s="24">
        <v>11.655292662844815</v>
      </c>
      <c r="I102" s="24">
        <v>11.523042205966895</v>
      </c>
      <c r="J102" s="24">
        <v>11.965912640795457</v>
      </c>
      <c r="K102" s="24">
        <v>13.809836465250752</v>
      </c>
      <c r="L102" s="24">
        <v>14.448613399416178</v>
      </c>
      <c r="M102" s="25">
        <v>14.18085245287115</v>
      </c>
    </row>
    <row r="103" spans="2:26">
      <c r="B103" s="23" t="s">
        <v>77</v>
      </c>
      <c r="C103" s="24">
        <v>9.1345724762632976</v>
      </c>
      <c r="D103" s="24">
        <v>10.188237939877171</v>
      </c>
      <c r="E103" s="24">
        <v>9.8324671393858374</v>
      </c>
      <c r="F103" s="24">
        <v>10.05956278399413</v>
      </c>
      <c r="G103" s="24">
        <v>10.231890319685379</v>
      </c>
      <c r="H103" s="24">
        <v>10.67034147391154</v>
      </c>
      <c r="I103" s="24">
        <v>11.471782906681399</v>
      </c>
      <c r="J103" s="24">
        <v>11.680738469130576</v>
      </c>
      <c r="K103" s="24">
        <v>11.407008548152398</v>
      </c>
      <c r="L103" s="24">
        <v>14.091053039437401</v>
      </c>
      <c r="M103" s="25">
        <v>15.676174445830766</v>
      </c>
    </row>
    <row r="104" spans="2:26" ht="15.75" thickBot="1">
      <c r="B104" s="26" t="s">
        <v>63</v>
      </c>
      <c r="C104" s="27">
        <v>10.960102200749741</v>
      </c>
      <c r="D104" s="27">
        <v>11.576097881187396</v>
      </c>
      <c r="E104" s="27">
        <v>11.843606038511034</v>
      </c>
      <c r="F104" s="27">
        <v>11.947906184860333</v>
      </c>
      <c r="G104" s="27">
        <v>12.32199223680146</v>
      </c>
      <c r="H104" s="27">
        <v>13.105920445850879</v>
      </c>
      <c r="I104" s="27">
        <v>13.468286269579091</v>
      </c>
      <c r="J104" s="27">
        <v>13.695689017010761</v>
      </c>
      <c r="K104" s="27">
        <v>14.256783572314948</v>
      </c>
      <c r="L104" s="27">
        <v>15.372560320641098</v>
      </c>
      <c r="M104" s="28">
        <v>16.657608890475665</v>
      </c>
    </row>
    <row r="105" spans="2:26">
      <c r="B105" s="32" t="s">
        <v>78</v>
      </c>
    </row>
    <row r="107" spans="2:26" ht="15.75" thickBot="1">
      <c r="B107" s="29" t="s">
        <v>380</v>
      </c>
      <c r="O107" s="29" t="s">
        <v>380</v>
      </c>
    </row>
    <row r="108" spans="2:26" ht="15.75" thickBot="1">
      <c r="B108" s="221" t="s">
        <v>368</v>
      </c>
      <c r="C108" s="199">
        <v>2000</v>
      </c>
      <c r="D108" s="200">
        <v>2001</v>
      </c>
      <c r="E108" s="200">
        <v>2002</v>
      </c>
      <c r="F108" s="200">
        <v>2003</v>
      </c>
      <c r="G108" s="200">
        <v>2004</v>
      </c>
      <c r="H108" s="200">
        <v>2005</v>
      </c>
      <c r="I108" s="200">
        <v>2006</v>
      </c>
      <c r="J108" s="200">
        <v>2007</v>
      </c>
      <c r="K108" s="200">
        <v>2008</v>
      </c>
      <c r="L108" s="200">
        <v>2009</v>
      </c>
      <c r="M108" s="201">
        <v>2010</v>
      </c>
      <c r="O108" s="221" t="s">
        <v>368</v>
      </c>
      <c r="P108" s="199">
        <v>2000</v>
      </c>
      <c r="Q108" s="200">
        <v>2001</v>
      </c>
      <c r="R108" s="200">
        <v>2002</v>
      </c>
      <c r="S108" s="200">
        <v>2003</v>
      </c>
      <c r="T108" s="200">
        <v>2004</v>
      </c>
      <c r="U108" s="200">
        <v>2005</v>
      </c>
      <c r="V108" s="200">
        <v>2006</v>
      </c>
      <c r="W108" s="200">
        <v>2007</v>
      </c>
      <c r="X108" s="200">
        <v>2008</v>
      </c>
      <c r="Y108" s="200">
        <v>2009</v>
      </c>
      <c r="Z108" s="201">
        <v>2010</v>
      </c>
    </row>
    <row r="109" spans="2:26">
      <c r="B109" s="202" t="s">
        <v>93</v>
      </c>
      <c r="C109" s="222">
        <v>19.435139236052571</v>
      </c>
      <c r="D109" s="223">
        <v>21.980085627597031</v>
      </c>
      <c r="E109" s="223">
        <v>26.982719552324092</v>
      </c>
      <c r="F109" s="223">
        <v>24.229877029757301</v>
      </c>
      <c r="G109" s="223">
        <v>23.602906267465549</v>
      </c>
      <c r="H109" s="223">
        <v>21.266700343151772</v>
      </c>
      <c r="I109" s="223">
        <v>24.279313216225862</v>
      </c>
      <c r="J109" s="223">
        <v>23.527577817491469</v>
      </c>
      <c r="K109" s="223">
        <v>26.006143968117783</v>
      </c>
      <c r="L109" s="223">
        <v>25.285132950554654</v>
      </c>
      <c r="M109" s="224">
        <v>25.44222511129496</v>
      </c>
      <c r="O109" s="202" t="s">
        <v>93</v>
      </c>
      <c r="P109" s="246">
        <f>C109/C90*100</f>
        <v>80.642248925683731</v>
      </c>
      <c r="Q109" s="247">
        <f t="shared" ref="Q109:Z109" si="35">D109/D90*100</f>
        <v>87.414595945605555</v>
      </c>
      <c r="R109" s="247">
        <f t="shared" si="35"/>
        <v>98.847712932238792</v>
      </c>
      <c r="S109" s="247">
        <f t="shared" si="35"/>
        <v>94.957276482036065</v>
      </c>
      <c r="T109" s="247">
        <f t="shared" si="35"/>
        <v>89.009771129079169</v>
      </c>
      <c r="U109" s="247">
        <f t="shared" si="35"/>
        <v>78.619855372332538</v>
      </c>
      <c r="V109" s="247">
        <f t="shared" si="35"/>
        <v>88.201357662056139</v>
      </c>
      <c r="W109" s="247">
        <f t="shared" si="35"/>
        <v>84.851716963425787</v>
      </c>
      <c r="X109" s="247">
        <f t="shared" si="35"/>
        <v>84.394791641366538</v>
      </c>
      <c r="Y109" s="247">
        <f t="shared" si="35"/>
        <v>83.524183533508392</v>
      </c>
      <c r="Z109" s="248">
        <f t="shared" si="35"/>
        <v>74.249986658325213</v>
      </c>
    </row>
    <row r="110" spans="2:26">
      <c r="B110" s="207" t="s">
        <v>94</v>
      </c>
      <c r="C110" s="225">
        <v>4.2395681748959353</v>
      </c>
      <c r="D110" s="226">
        <v>6.0847539401736892</v>
      </c>
      <c r="E110" s="226">
        <v>6.6737938721197381</v>
      </c>
      <c r="F110" s="226">
        <v>8.6548250453849711</v>
      </c>
      <c r="G110" s="226">
        <v>8.4917557086293858</v>
      </c>
      <c r="H110" s="226">
        <v>8.7941333402740725</v>
      </c>
      <c r="I110" s="226">
        <v>7.7281279103927192</v>
      </c>
      <c r="J110" s="226">
        <v>7.8037084784154027</v>
      </c>
      <c r="K110" s="226">
        <v>7.9942362774787226</v>
      </c>
      <c r="L110" s="226">
        <v>8.843486604347051</v>
      </c>
      <c r="M110" s="227">
        <v>10.394273365135367</v>
      </c>
      <c r="O110" s="207" t="s">
        <v>94</v>
      </c>
      <c r="P110" s="249">
        <f t="shared" ref="P110:Z110" si="36">C110/C91*100</f>
        <v>62.171907224942281</v>
      </c>
      <c r="Q110" s="250">
        <f t="shared" si="36"/>
        <v>66.432961702917439</v>
      </c>
      <c r="R110" s="250">
        <f t="shared" si="36"/>
        <v>75.258062198188341</v>
      </c>
      <c r="S110" s="250">
        <f t="shared" si="36"/>
        <v>91.222462039238877</v>
      </c>
      <c r="T110" s="250">
        <f t="shared" si="36"/>
        <v>86.161201209023162</v>
      </c>
      <c r="U110" s="250">
        <f t="shared" si="36"/>
        <v>81.867955191157833</v>
      </c>
      <c r="V110" s="250">
        <f t="shared" si="36"/>
        <v>72.166311587184069</v>
      </c>
      <c r="W110" s="250">
        <f t="shared" si="36"/>
        <v>72.181532774759404</v>
      </c>
      <c r="X110" s="250">
        <f t="shared" si="36"/>
        <v>65.761174783986391</v>
      </c>
      <c r="Y110" s="250">
        <f t="shared" si="36"/>
        <v>64.300652951870646</v>
      </c>
      <c r="Z110" s="251">
        <f t="shared" si="36"/>
        <v>68.213242661812728</v>
      </c>
    </row>
    <row r="111" spans="2:26">
      <c r="B111" s="207" t="s">
        <v>95</v>
      </c>
      <c r="C111" s="225">
        <v>8.4045494533115495</v>
      </c>
      <c r="D111" s="226">
        <v>8.7201125175808727</v>
      </c>
      <c r="E111" s="226">
        <v>8.4293208644580027</v>
      </c>
      <c r="F111" s="226">
        <v>10.077331393312317</v>
      </c>
      <c r="G111" s="226">
        <v>9.0149453893667228</v>
      </c>
      <c r="H111" s="226">
        <v>7.9796813095371162</v>
      </c>
      <c r="I111" s="226">
        <v>10.287118623748727</v>
      </c>
      <c r="J111" s="226">
        <v>11.593009636682012</v>
      </c>
      <c r="K111" s="226">
        <v>8.1669629814171021</v>
      </c>
      <c r="L111" s="226">
        <v>10.240186811964861</v>
      </c>
      <c r="M111" s="227">
        <v>9.2250841824463201</v>
      </c>
      <c r="O111" s="207" t="s">
        <v>95</v>
      </c>
      <c r="P111" s="249">
        <f t="shared" ref="P111:Z111" si="37">C111/C92*100</f>
        <v>89.997175659958231</v>
      </c>
      <c r="Q111" s="250">
        <f t="shared" si="37"/>
        <v>88.868955542853428</v>
      </c>
      <c r="R111" s="250">
        <f t="shared" si="37"/>
        <v>79.311479016043634</v>
      </c>
      <c r="S111" s="250">
        <f t="shared" si="37"/>
        <v>97.189028290853841</v>
      </c>
      <c r="T111" s="250">
        <f t="shared" si="37"/>
        <v>82.653856035150625</v>
      </c>
      <c r="U111" s="250">
        <f t="shared" si="37"/>
        <v>72.722323220376509</v>
      </c>
      <c r="V111" s="250">
        <f t="shared" si="37"/>
        <v>86.630829005716322</v>
      </c>
      <c r="W111" s="250">
        <f t="shared" si="37"/>
        <v>85.462469794000754</v>
      </c>
      <c r="X111" s="250">
        <f t="shared" si="37"/>
        <v>66.252558881961136</v>
      </c>
      <c r="Y111" s="250">
        <f t="shared" si="37"/>
        <v>76.734317449688106</v>
      </c>
      <c r="Z111" s="251">
        <f t="shared" si="37"/>
        <v>68.697118959673205</v>
      </c>
    </row>
    <row r="112" spans="2:26">
      <c r="B112" s="207" t="s">
        <v>96</v>
      </c>
      <c r="C112" s="225">
        <v>7.0687858690438778</v>
      </c>
      <c r="D112" s="226">
        <v>7.8424205825798152</v>
      </c>
      <c r="E112" s="226">
        <v>8.0133028351291156</v>
      </c>
      <c r="F112" s="226">
        <v>8.9855984440026884</v>
      </c>
      <c r="G112" s="226">
        <v>11.159969673995452</v>
      </c>
      <c r="H112" s="226">
        <v>8.3939167156679311</v>
      </c>
      <c r="I112" s="226">
        <v>9.692874532932338</v>
      </c>
      <c r="J112" s="226">
        <v>7.9209051013419245</v>
      </c>
      <c r="K112" s="226">
        <v>6.7188333188655625</v>
      </c>
      <c r="L112" s="226">
        <v>9.9510823040234797</v>
      </c>
      <c r="M112" s="227">
        <v>9.7945579055814793</v>
      </c>
      <c r="O112" s="207" t="s">
        <v>96</v>
      </c>
      <c r="P112" s="249">
        <f t="shared" ref="P112:Z112" si="38">C112/C93*100</f>
        <v>79.754023601287471</v>
      </c>
      <c r="Q112" s="250">
        <f t="shared" si="38"/>
        <v>75.096023297227759</v>
      </c>
      <c r="R112" s="250">
        <f t="shared" si="38"/>
        <v>76.980869458194874</v>
      </c>
      <c r="S112" s="250">
        <f t="shared" si="38"/>
        <v>88.342482180720552</v>
      </c>
      <c r="T112" s="250">
        <f t="shared" si="38"/>
        <v>95.596674990309182</v>
      </c>
      <c r="U112" s="250">
        <f t="shared" si="38"/>
        <v>81.536090271393206</v>
      </c>
      <c r="V112" s="250">
        <f t="shared" si="38"/>
        <v>90.570547514330883</v>
      </c>
      <c r="W112" s="250">
        <f t="shared" si="38"/>
        <v>65.546574011358871</v>
      </c>
      <c r="X112" s="250">
        <f t="shared" si="38"/>
        <v>52.550107265524815</v>
      </c>
      <c r="Y112" s="250">
        <f t="shared" si="38"/>
        <v>68.084676376679909</v>
      </c>
      <c r="Z112" s="251">
        <f t="shared" si="38"/>
        <v>69.02816908063339</v>
      </c>
    </row>
    <row r="113" spans="2:26">
      <c r="B113" s="207" t="s">
        <v>97</v>
      </c>
      <c r="C113" s="225">
        <v>8.9009481037924143</v>
      </c>
      <c r="D113" s="226">
        <v>7.0910139998177897</v>
      </c>
      <c r="E113" s="226">
        <v>7.5657704538884065</v>
      </c>
      <c r="F113" s="226">
        <v>6.2648886941759532</v>
      </c>
      <c r="G113" s="226">
        <v>10.529493607749455</v>
      </c>
      <c r="H113" s="226">
        <v>11.720685644941094</v>
      </c>
      <c r="I113" s="226">
        <v>8.0570575713831332</v>
      </c>
      <c r="J113" s="226">
        <v>7.9326695116168802</v>
      </c>
      <c r="K113" s="226">
        <v>5.8503998890481252</v>
      </c>
      <c r="L113" s="226">
        <v>10.049058395315715</v>
      </c>
      <c r="M113" s="227">
        <v>5.3190539937527888</v>
      </c>
      <c r="O113" s="207" t="s">
        <v>97</v>
      </c>
      <c r="P113" s="249">
        <f t="shared" ref="P113:Z113" si="39">C113/C94*100</f>
        <v>116.9265369225039</v>
      </c>
      <c r="Q113" s="250">
        <f t="shared" si="39"/>
        <v>96.343992964265226</v>
      </c>
      <c r="R113" s="250">
        <f t="shared" si="39"/>
        <v>105.84917958120646</v>
      </c>
      <c r="S113" s="250">
        <f t="shared" si="39"/>
        <v>76.924114598037164</v>
      </c>
      <c r="T113" s="250">
        <f t="shared" si="39"/>
        <v>121.58495265044297</v>
      </c>
      <c r="U113" s="250">
        <f t="shared" si="39"/>
        <v>134.37100413407703</v>
      </c>
      <c r="V113" s="250">
        <f t="shared" si="39"/>
        <v>95.458519732090281</v>
      </c>
      <c r="W113" s="250">
        <f t="shared" si="39"/>
        <v>95.801919414441414</v>
      </c>
      <c r="X113" s="250">
        <f t="shared" si="39"/>
        <v>75.463206358034441</v>
      </c>
      <c r="Y113" s="250">
        <f t="shared" si="39"/>
        <v>102.4457744740313</v>
      </c>
      <c r="Z113" s="251">
        <f t="shared" si="39"/>
        <v>64.594867547092377</v>
      </c>
    </row>
    <row r="114" spans="2:26">
      <c r="B114" s="207" t="s">
        <v>98</v>
      </c>
      <c r="C114" s="225">
        <v>4.699203564994785</v>
      </c>
      <c r="D114" s="226">
        <v>4.3294181917508876</v>
      </c>
      <c r="E114" s="226">
        <v>6.4395711915599607</v>
      </c>
      <c r="F114" s="226">
        <v>4.3528302822840699</v>
      </c>
      <c r="G114" s="226">
        <v>5.5555032792901304</v>
      </c>
      <c r="H114" s="226">
        <v>5.8990792561834269</v>
      </c>
      <c r="I114" s="226">
        <v>5.1382641140984067</v>
      </c>
      <c r="J114" s="226">
        <v>5.5559779991382152</v>
      </c>
      <c r="K114" s="226">
        <v>2.5858291930857176</v>
      </c>
      <c r="L114" s="226">
        <v>4.6267121610370108</v>
      </c>
      <c r="M114" s="227">
        <v>6.9949527630386958</v>
      </c>
      <c r="O114" s="207" t="s">
        <v>98</v>
      </c>
      <c r="P114" s="249">
        <f t="shared" ref="P114:Z114" si="40">C114/C95*100</f>
        <v>66.251988474788078</v>
      </c>
      <c r="Q114" s="250">
        <f t="shared" si="40"/>
        <v>64.685319008400427</v>
      </c>
      <c r="R114" s="250">
        <f t="shared" si="40"/>
        <v>86.865190915731631</v>
      </c>
      <c r="S114" s="250">
        <f t="shared" si="40"/>
        <v>72.829680855662204</v>
      </c>
      <c r="T114" s="250">
        <f t="shared" si="40"/>
        <v>91.396010967964358</v>
      </c>
      <c r="U114" s="250">
        <f t="shared" si="40"/>
        <v>79.215607680371022</v>
      </c>
      <c r="V114" s="250">
        <f t="shared" si="40"/>
        <v>62.368405145889092</v>
      </c>
      <c r="W114" s="250">
        <f t="shared" si="40"/>
        <v>80.230343359388243</v>
      </c>
      <c r="X114" s="250">
        <f t="shared" si="40"/>
        <v>41.327217293341576</v>
      </c>
      <c r="Y114" s="250">
        <f t="shared" si="40"/>
        <v>60.705432273917225</v>
      </c>
      <c r="Z114" s="251">
        <f t="shared" si="40"/>
        <v>78.539000457707417</v>
      </c>
    </row>
    <row r="115" spans="2:26">
      <c r="B115" s="207" t="s">
        <v>99</v>
      </c>
      <c r="C115" s="225">
        <v>7.445119103222793</v>
      </c>
      <c r="D115" s="226">
        <v>7.9347488807127986</v>
      </c>
      <c r="E115" s="226">
        <v>6.7165098796368579</v>
      </c>
      <c r="F115" s="226">
        <v>7.8036513025282677</v>
      </c>
      <c r="G115" s="226">
        <v>7.9368804954231136</v>
      </c>
      <c r="H115" s="226">
        <v>6.5124383259151912</v>
      </c>
      <c r="I115" s="226">
        <v>9.4924672146058313</v>
      </c>
      <c r="J115" s="226">
        <v>7.1054814625741809</v>
      </c>
      <c r="K115" s="226">
        <v>7.640890606254187</v>
      </c>
      <c r="L115" s="226">
        <v>6.8833269156719297</v>
      </c>
      <c r="M115" s="227">
        <v>7.5676420176297752</v>
      </c>
      <c r="O115" s="207" t="s">
        <v>99</v>
      </c>
      <c r="P115" s="249">
        <f t="shared" ref="P115:Z115" si="41">C115/C96*100</f>
        <v>93.793520649090965</v>
      </c>
      <c r="Q115" s="250">
        <f t="shared" si="41"/>
        <v>88.774967339267548</v>
      </c>
      <c r="R115" s="250">
        <f t="shared" si="41"/>
        <v>75.267126001038349</v>
      </c>
      <c r="S115" s="250">
        <f t="shared" si="41"/>
        <v>78.82229916424113</v>
      </c>
      <c r="T115" s="250">
        <f t="shared" si="41"/>
        <v>101.7604846121791</v>
      </c>
      <c r="U115" s="250">
        <f t="shared" si="41"/>
        <v>69.803302285673297</v>
      </c>
      <c r="V115" s="250">
        <f t="shared" si="41"/>
        <v>104.16328864818387</v>
      </c>
      <c r="W115" s="250">
        <f t="shared" si="41"/>
        <v>79.574813897403416</v>
      </c>
      <c r="X115" s="250">
        <f t="shared" si="41"/>
        <v>86.950300561816618</v>
      </c>
      <c r="Y115" s="250">
        <f t="shared" si="41"/>
        <v>71.377355104956933</v>
      </c>
      <c r="Z115" s="251">
        <f t="shared" si="41"/>
        <v>63.255611700316727</v>
      </c>
    </row>
    <row r="116" spans="2:26">
      <c r="B116" s="207" t="s">
        <v>100</v>
      </c>
      <c r="C116" s="225">
        <v>5.8266820665758763</v>
      </c>
      <c r="D116" s="226">
        <v>8.6662822308262619</v>
      </c>
      <c r="E116" s="226">
        <v>7.8710901063366698</v>
      </c>
      <c r="F116" s="226">
        <v>6.5265698350330377</v>
      </c>
      <c r="G116" s="226">
        <v>8.513696313831586</v>
      </c>
      <c r="H116" s="226">
        <v>7.14926224830847</v>
      </c>
      <c r="I116" s="226">
        <v>7.7697917213157757</v>
      </c>
      <c r="J116" s="226">
        <v>9.9549583937705162</v>
      </c>
      <c r="K116" s="226">
        <v>11.411808762950942</v>
      </c>
      <c r="L116" s="226">
        <v>6.4164439164439164</v>
      </c>
      <c r="M116" s="227">
        <v>8.1804995574786119</v>
      </c>
      <c r="O116" s="207" t="s">
        <v>100</v>
      </c>
      <c r="P116" s="249">
        <f t="shared" ref="P116:Z116" si="42">C116/C97*100</f>
        <v>61.712702346096613</v>
      </c>
      <c r="Q116" s="250">
        <f t="shared" si="42"/>
        <v>87.802307449846765</v>
      </c>
      <c r="R116" s="250">
        <f t="shared" si="42"/>
        <v>81.936041528944088</v>
      </c>
      <c r="S116" s="250">
        <f t="shared" si="42"/>
        <v>63.659283904226363</v>
      </c>
      <c r="T116" s="250">
        <f t="shared" si="42"/>
        <v>82.024595231919861</v>
      </c>
      <c r="U116" s="250">
        <f t="shared" si="42"/>
        <v>67.347779216021934</v>
      </c>
      <c r="V116" s="250">
        <f t="shared" si="42"/>
        <v>57.289811079538332</v>
      </c>
      <c r="W116" s="250">
        <f t="shared" si="42"/>
        <v>76.508831055626743</v>
      </c>
      <c r="X116" s="250">
        <f t="shared" si="42"/>
        <v>81.083864912841904</v>
      </c>
      <c r="Y116" s="250">
        <f t="shared" si="42"/>
        <v>46.246370734882248</v>
      </c>
      <c r="Z116" s="251">
        <f t="shared" si="42"/>
        <v>54.175458937077892</v>
      </c>
    </row>
    <row r="117" spans="2:26">
      <c r="B117" s="207" t="s">
        <v>101</v>
      </c>
      <c r="C117" s="225">
        <v>7.289280696013706</v>
      </c>
      <c r="D117" s="226">
        <v>5.6837147201720875</v>
      </c>
      <c r="E117" s="226">
        <v>10.155523994880157</v>
      </c>
      <c r="F117" s="226">
        <v>7.8048780487804876</v>
      </c>
      <c r="G117" s="226">
        <v>5.3202206764212043</v>
      </c>
      <c r="H117" s="226">
        <v>9.8874734935842863</v>
      </c>
      <c r="I117" s="226">
        <v>8.1293261019386929</v>
      </c>
      <c r="J117" s="226">
        <v>8.1079511635672077</v>
      </c>
      <c r="K117" s="226">
        <v>6.8754071430594488</v>
      </c>
      <c r="L117" s="226">
        <v>7.4258805171645115</v>
      </c>
      <c r="M117" s="227">
        <v>8.9632933104631221</v>
      </c>
      <c r="O117" s="207" t="s">
        <v>101</v>
      </c>
      <c r="P117" s="249">
        <f t="shared" ref="P117:Z117" si="43">C117/C98*100</f>
        <v>78.385837876491834</v>
      </c>
      <c r="Q117" s="250">
        <f t="shared" si="43"/>
        <v>65.561868367245083</v>
      </c>
      <c r="R117" s="250">
        <f t="shared" si="43"/>
        <v>108.03404850895404</v>
      </c>
      <c r="S117" s="250">
        <f t="shared" si="43"/>
        <v>76.430608810552911</v>
      </c>
      <c r="T117" s="250">
        <f t="shared" si="43"/>
        <v>56.632924663487174</v>
      </c>
      <c r="U117" s="250">
        <f t="shared" si="43"/>
        <v>83.781378424182165</v>
      </c>
      <c r="V117" s="250">
        <f t="shared" si="43"/>
        <v>69.457195393643644</v>
      </c>
      <c r="W117" s="250">
        <f t="shared" si="43"/>
        <v>82.940399558992794</v>
      </c>
      <c r="X117" s="250">
        <f t="shared" si="43"/>
        <v>60.080161166437996</v>
      </c>
      <c r="Y117" s="250">
        <f t="shared" si="43"/>
        <v>53.361368373821648</v>
      </c>
      <c r="Z117" s="251">
        <f t="shared" si="43"/>
        <v>69.636202131102635</v>
      </c>
    </row>
    <row r="118" spans="2:26">
      <c r="B118" s="207" t="s">
        <v>102</v>
      </c>
      <c r="C118" s="225">
        <v>5.4534475601011438</v>
      </c>
      <c r="D118" s="226">
        <v>4.2802552429012852</v>
      </c>
      <c r="E118" s="226">
        <v>7.1547014365258068</v>
      </c>
      <c r="F118" s="226">
        <v>6.0040853229749187</v>
      </c>
      <c r="G118" s="226">
        <v>5.9253272991756907</v>
      </c>
      <c r="H118" s="226">
        <v>7.1911098572122691</v>
      </c>
      <c r="I118" s="226">
        <v>6.2944209597249969</v>
      </c>
      <c r="J118" s="226">
        <v>5.7894419851236183</v>
      </c>
      <c r="K118" s="226">
        <v>9.2757306226175356</v>
      </c>
      <c r="L118" s="226">
        <v>7.5745413680876839</v>
      </c>
      <c r="M118" s="227">
        <v>10.10628325858414</v>
      </c>
      <c r="O118" s="207" t="s">
        <v>102</v>
      </c>
      <c r="P118" s="249">
        <f t="shared" ref="P118:Z118" si="44">C118/C99*100</f>
        <v>67.162495436676835</v>
      </c>
      <c r="Q118" s="250">
        <f t="shared" si="44"/>
        <v>63.580070838478839</v>
      </c>
      <c r="R118" s="250">
        <f t="shared" si="44"/>
        <v>82.250049390445881</v>
      </c>
      <c r="S118" s="250">
        <f t="shared" si="44"/>
        <v>67.809037827455597</v>
      </c>
      <c r="T118" s="250">
        <f t="shared" si="44"/>
        <v>67.142944589191572</v>
      </c>
      <c r="U118" s="250">
        <f t="shared" si="44"/>
        <v>68.273053388253487</v>
      </c>
      <c r="V118" s="250">
        <f t="shared" si="44"/>
        <v>58.617731528439975</v>
      </c>
      <c r="W118" s="250">
        <f t="shared" si="44"/>
        <v>52.144846910736177</v>
      </c>
      <c r="X118" s="250">
        <f t="shared" si="44"/>
        <v>75.758628161425506</v>
      </c>
      <c r="Y118" s="250">
        <f t="shared" si="44"/>
        <v>65.532862534592141</v>
      </c>
      <c r="Z118" s="251">
        <f t="shared" si="44"/>
        <v>83.92568477341969</v>
      </c>
    </row>
    <row r="119" spans="2:26">
      <c r="B119" s="207" t="s">
        <v>103</v>
      </c>
      <c r="C119" s="225">
        <v>14.143881556067106</v>
      </c>
      <c r="D119" s="226">
        <v>12.538507701540308</v>
      </c>
      <c r="E119" s="226">
        <v>12.989913106884609</v>
      </c>
      <c r="F119" s="226">
        <v>11.97897354243462</v>
      </c>
      <c r="G119" s="226">
        <v>13.617877627722386</v>
      </c>
      <c r="H119" s="226">
        <v>14.231321985873571</v>
      </c>
      <c r="I119" s="226">
        <v>13.211414365809796</v>
      </c>
      <c r="J119" s="226">
        <v>13.861879346595504</v>
      </c>
      <c r="K119" s="226">
        <v>14.626892343825789</v>
      </c>
      <c r="L119" s="226">
        <v>11.814359351055611</v>
      </c>
      <c r="M119" s="227">
        <v>14.135658037084561</v>
      </c>
      <c r="O119" s="207" t="s">
        <v>103</v>
      </c>
      <c r="P119" s="249">
        <f t="shared" ref="P119:Z119" si="45">C119/C100*100</f>
        <v>100.79042666330547</v>
      </c>
      <c r="Q119" s="250">
        <f t="shared" si="45"/>
        <v>89.45403385590501</v>
      </c>
      <c r="R119" s="250">
        <f t="shared" si="45"/>
        <v>92.23373890029562</v>
      </c>
      <c r="S119" s="250">
        <f t="shared" si="45"/>
        <v>79.623169114382677</v>
      </c>
      <c r="T119" s="250">
        <f t="shared" si="45"/>
        <v>87.245074100353449</v>
      </c>
      <c r="U119" s="250">
        <f t="shared" si="45"/>
        <v>87.631416242649678</v>
      </c>
      <c r="V119" s="250">
        <f t="shared" si="45"/>
        <v>82.696405075999195</v>
      </c>
      <c r="W119" s="250">
        <f t="shared" si="45"/>
        <v>78.984702142902734</v>
      </c>
      <c r="X119" s="250">
        <f t="shared" si="45"/>
        <v>89.484728026825323</v>
      </c>
      <c r="Y119" s="250">
        <f t="shared" si="45"/>
        <v>65.093977674725394</v>
      </c>
      <c r="Z119" s="251">
        <f t="shared" si="45"/>
        <v>70.501422363518344</v>
      </c>
    </row>
    <row r="120" spans="2:26">
      <c r="B120" s="207" t="s">
        <v>104</v>
      </c>
      <c r="C120" s="225">
        <v>9.297189362538953</v>
      </c>
      <c r="D120" s="226">
        <v>7.5323042741039581</v>
      </c>
      <c r="E120" s="226">
        <v>5.336825621197633</v>
      </c>
      <c r="F120" s="226">
        <v>5.6451719271403515</v>
      </c>
      <c r="G120" s="226">
        <v>5.7361352424192464</v>
      </c>
      <c r="H120" s="226">
        <v>9.4156362430776408</v>
      </c>
      <c r="I120" s="226">
        <v>11.125474383301707</v>
      </c>
      <c r="J120" s="226">
        <v>10.416594561543166</v>
      </c>
      <c r="K120" s="226">
        <v>6.7827151259647094</v>
      </c>
      <c r="L120" s="226">
        <v>7.7637423498215421</v>
      </c>
      <c r="M120" s="227">
        <v>6.9447969193083878</v>
      </c>
      <c r="O120" s="207" t="s">
        <v>104</v>
      </c>
      <c r="P120" s="249">
        <f t="shared" ref="P120:Z120" si="46">C120/C101*100</f>
        <v>92.683808404124349</v>
      </c>
      <c r="Q120" s="250">
        <f t="shared" si="46"/>
        <v>67.916930409327307</v>
      </c>
      <c r="R120" s="250">
        <f t="shared" si="46"/>
        <v>64.77002122256593</v>
      </c>
      <c r="S120" s="250">
        <f t="shared" si="46"/>
        <v>62.498559076646998</v>
      </c>
      <c r="T120" s="250">
        <f t="shared" si="46"/>
        <v>51.825502245956336</v>
      </c>
      <c r="U120" s="250">
        <f t="shared" si="46"/>
        <v>72.0071407474382</v>
      </c>
      <c r="V120" s="250">
        <f t="shared" si="46"/>
        <v>91.685441307885142</v>
      </c>
      <c r="W120" s="250">
        <f t="shared" si="46"/>
        <v>84.497831968139195</v>
      </c>
      <c r="X120" s="250">
        <f t="shared" si="46"/>
        <v>55.938493061159619</v>
      </c>
      <c r="Y120" s="250">
        <f t="shared" si="46"/>
        <v>65.697214374042417</v>
      </c>
      <c r="Z120" s="251">
        <f t="shared" si="46"/>
        <v>55.434738217922771</v>
      </c>
    </row>
    <row r="121" spans="2:26">
      <c r="B121" s="207" t="s">
        <v>105</v>
      </c>
      <c r="C121" s="225">
        <v>5.6443708928485359</v>
      </c>
      <c r="D121" s="226">
        <v>8.8725276096587002</v>
      </c>
      <c r="E121" s="226">
        <v>8.3667604621924205</v>
      </c>
      <c r="F121" s="226">
        <v>10.916199021913185</v>
      </c>
      <c r="G121" s="226">
        <v>9.5512147307988524</v>
      </c>
      <c r="H121" s="226">
        <v>9.6747504340277786</v>
      </c>
      <c r="I121" s="226">
        <v>8.1390116725338135</v>
      </c>
      <c r="J121" s="226">
        <v>7.2407120743034055</v>
      </c>
      <c r="K121" s="226">
        <v>11.516584083324906</v>
      </c>
      <c r="L121" s="226">
        <v>10.814344415390362</v>
      </c>
      <c r="M121" s="227">
        <v>7.8921815656534609</v>
      </c>
      <c r="O121" s="207" t="s">
        <v>105</v>
      </c>
      <c r="P121" s="249">
        <f t="shared" ref="P121:Z121" si="47">C121/C102*100</f>
        <v>61.704717863522262</v>
      </c>
      <c r="Q121" s="250">
        <f t="shared" si="47"/>
        <v>92.342006337991208</v>
      </c>
      <c r="R121" s="250">
        <f t="shared" si="47"/>
        <v>80.237247996674839</v>
      </c>
      <c r="S121" s="250">
        <f t="shared" si="47"/>
        <v>97.023488897850129</v>
      </c>
      <c r="T121" s="250">
        <f t="shared" si="47"/>
        <v>87.131214902668077</v>
      </c>
      <c r="U121" s="250">
        <f t="shared" si="47"/>
        <v>83.007357377385432</v>
      </c>
      <c r="V121" s="250">
        <f t="shared" si="47"/>
        <v>70.632490335922284</v>
      </c>
      <c r="W121" s="250">
        <f t="shared" si="47"/>
        <v>60.511156078622896</v>
      </c>
      <c r="X121" s="250">
        <f t="shared" si="47"/>
        <v>83.394065616227365</v>
      </c>
      <c r="Y121" s="250">
        <f t="shared" si="47"/>
        <v>74.846935940768788</v>
      </c>
      <c r="Z121" s="251">
        <f t="shared" si="47"/>
        <v>55.653788034833951</v>
      </c>
    </row>
    <row r="122" spans="2:26">
      <c r="B122" s="207" t="s">
        <v>106</v>
      </c>
      <c r="C122" s="225">
        <v>6.8884150050197492</v>
      </c>
      <c r="D122" s="226">
        <v>9.04450970887628</v>
      </c>
      <c r="E122" s="226">
        <v>10.358829923229948</v>
      </c>
      <c r="F122" s="226">
        <v>7.0176127807241526</v>
      </c>
      <c r="G122" s="226">
        <v>7.0877845455177964</v>
      </c>
      <c r="H122" s="226">
        <v>9.0742766724149657</v>
      </c>
      <c r="I122" s="226">
        <v>10.997871419074281</v>
      </c>
      <c r="J122" s="226">
        <v>9.1684460473823659</v>
      </c>
      <c r="K122" s="226">
        <v>8.2191134214050958</v>
      </c>
      <c r="L122" s="226">
        <v>8.3541103346560384</v>
      </c>
      <c r="M122" s="227">
        <v>9.6163665057556624</v>
      </c>
      <c r="O122" s="207" t="s">
        <v>106</v>
      </c>
      <c r="P122" s="249">
        <f t="shared" ref="P122:Z122" si="48">C122/C103*100</f>
        <v>75.41037112486309</v>
      </c>
      <c r="Q122" s="250">
        <f t="shared" si="48"/>
        <v>88.774032980479461</v>
      </c>
      <c r="R122" s="250">
        <f t="shared" si="48"/>
        <v>105.35331342970538</v>
      </c>
      <c r="S122" s="250">
        <f t="shared" si="48"/>
        <v>69.760614167943231</v>
      </c>
      <c r="T122" s="250">
        <f t="shared" si="48"/>
        <v>69.271506281507328</v>
      </c>
      <c r="U122" s="250">
        <f t="shared" si="48"/>
        <v>85.042045698360496</v>
      </c>
      <c r="V122" s="250">
        <f t="shared" si="48"/>
        <v>95.868894212327689</v>
      </c>
      <c r="W122" s="250">
        <f t="shared" si="48"/>
        <v>78.492006919017982</v>
      </c>
      <c r="X122" s="250">
        <f t="shared" si="48"/>
        <v>72.0531889382721</v>
      </c>
      <c r="Y122" s="250">
        <f t="shared" si="48"/>
        <v>59.286628978508084</v>
      </c>
      <c r="Z122" s="251">
        <f t="shared" si="48"/>
        <v>61.343834485799754</v>
      </c>
    </row>
    <row r="123" spans="2:26" ht="15.75" thickBot="1">
      <c r="B123" s="216" t="s">
        <v>63</v>
      </c>
      <c r="C123" s="228">
        <v>8.9600248866571075</v>
      </c>
      <c r="D123" s="229">
        <v>9.6729768626148562</v>
      </c>
      <c r="E123" s="229">
        <v>10.867441576002721</v>
      </c>
      <c r="F123" s="229">
        <v>10.120347412300024</v>
      </c>
      <c r="G123" s="229">
        <v>10.396474156895133</v>
      </c>
      <c r="H123" s="229">
        <v>10.65478276588445</v>
      </c>
      <c r="I123" s="229">
        <v>11.117401386790803</v>
      </c>
      <c r="J123" s="229">
        <v>10.774648427610229</v>
      </c>
      <c r="K123" s="229">
        <v>10.683057340887867</v>
      </c>
      <c r="L123" s="229">
        <v>10.630037260231662</v>
      </c>
      <c r="M123" s="230">
        <v>11.284407922093015</v>
      </c>
      <c r="O123" s="216" t="s">
        <v>63</v>
      </c>
      <c r="P123" s="262">
        <f t="shared" ref="P123:Z123" si="49">C123/C104*100</f>
        <v>81.75128956410812</v>
      </c>
      <c r="Q123" s="263">
        <f t="shared" si="49"/>
        <v>83.559909063438823</v>
      </c>
      <c r="R123" s="263">
        <f t="shared" si="49"/>
        <v>91.757877969478329</v>
      </c>
      <c r="S123" s="263">
        <f t="shared" si="49"/>
        <v>84.703941056416383</v>
      </c>
      <c r="T123" s="263">
        <f t="shared" si="49"/>
        <v>84.373321757536246</v>
      </c>
      <c r="U123" s="263">
        <f t="shared" si="49"/>
        <v>81.297477807120217</v>
      </c>
      <c r="V123" s="263">
        <f t="shared" si="49"/>
        <v>82.54503330465846</v>
      </c>
      <c r="W123" s="263">
        <f t="shared" si="49"/>
        <v>78.671824500596884</v>
      </c>
      <c r="X123" s="263">
        <f t="shared" si="49"/>
        <v>74.933152254854662</v>
      </c>
      <c r="Y123" s="263">
        <f t="shared" si="49"/>
        <v>69.149426240718412</v>
      </c>
      <c r="Z123" s="264">
        <f t="shared" si="49"/>
        <v>67.743263731837956</v>
      </c>
    </row>
    <row r="124" spans="2:26">
      <c r="B124" s="32" t="s">
        <v>78</v>
      </c>
    </row>
    <row r="126" spans="2:26" ht="15.75" thickBot="1">
      <c r="B126" s="29" t="s">
        <v>381</v>
      </c>
      <c r="O126" s="29" t="s">
        <v>382</v>
      </c>
    </row>
    <row r="127" spans="2:26" ht="15.75" thickBot="1">
      <c r="B127" s="221" t="s">
        <v>368</v>
      </c>
      <c r="C127" s="199">
        <v>2000</v>
      </c>
      <c r="D127" s="200">
        <v>2001</v>
      </c>
      <c r="E127" s="200">
        <v>2002</v>
      </c>
      <c r="F127" s="200">
        <v>2003</v>
      </c>
      <c r="G127" s="200">
        <v>2004</v>
      </c>
      <c r="H127" s="200">
        <v>2005</v>
      </c>
      <c r="I127" s="200">
        <v>2006</v>
      </c>
      <c r="J127" s="200">
        <v>2007</v>
      </c>
      <c r="K127" s="200">
        <v>2008</v>
      </c>
      <c r="L127" s="200">
        <v>2009</v>
      </c>
      <c r="M127" s="201">
        <v>2010</v>
      </c>
      <c r="O127" s="221" t="s">
        <v>368</v>
      </c>
      <c r="P127" s="199">
        <v>2000</v>
      </c>
      <c r="Q127" s="200">
        <v>2001</v>
      </c>
      <c r="R127" s="200">
        <v>2002</v>
      </c>
      <c r="S127" s="200">
        <v>2003</v>
      </c>
      <c r="T127" s="200">
        <v>2004</v>
      </c>
      <c r="U127" s="200">
        <v>2005</v>
      </c>
      <c r="V127" s="200">
        <v>2006</v>
      </c>
      <c r="W127" s="200">
        <v>2007</v>
      </c>
      <c r="X127" s="200">
        <v>2008</v>
      </c>
      <c r="Y127" s="200">
        <v>2009</v>
      </c>
      <c r="Z127" s="201">
        <v>2010</v>
      </c>
    </row>
    <row r="128" spans="2:26">
      <c r="B128" s="202" t="s">
        <v>93</v>
      </c>
      <c r="C128" s="222">
        <v>11.839780090320048</v>
      </c>
      <c r="D128" s="223">
        <v>14.348702443940539</v>
      </c>
      <c r="E128" s="223">
        <v>8.9895438141945032</v>
      </c>
      <c r="F128" s="223">
        <v>10.444164318552573</v>
      </c>
      <c r="G128" s="223">
        <v>11.145875660300691</v>
      </c>
      <c r="H128" s="223">
        <v>10.382468127656029</v>
      </c>
      <c r="I128" s="223">
        <v>7.2650090964220748</v>
      </c>
      <c r="J128" s="223">
        <v>15.492612347495555</v>
      </c>
      <c r="K128" s="223">
        <v>20.07616524546734</v>
      </c>
      <c r="L128" s="223">
        <v>18.095938454576309</v>
      </c>
      <c r="M128" s="224">
        <v>21.344955364662287</v>
      </c>
      <c r="O128" s="202" t="s">
        <v>93</v>
      </c>
      <c r="P128" s="246">
        <f>C128/C90*100</f>
        <v>49.126815181122836</v>
      </c>
      <c r="Q128" s="247">
        <f t="shared" ref="Q128:Z128" si="50">D128/D90*100</f>
        <v>57.064656058753926</v>
      </c>
      <c r="R128" s="247">
        <f t="shared" si="50"/>
        <v>32.932034319748333</v>
      </c>
      <c r="S128" s="247">
        <f t="shared" si="50"/>
        <v>40.930847383278959</v>
      </c>
      <c r="T128" s="247">
        <f t="shared" si="50"/>
        <v>42.032613709272184</v>
      </c>
      <c r="U128" s="247">
        <f t="shared" si="50"/>
        <v>38.38245376260361</v>
      </c>
      <c r="V128" s="247">
        <f t="shared" si="50"/>
        <v>26.392166039662897</v>
      </c>
      <c r="W128" s="247">
        <f t="shared" si="50"/>
        <v>55.873782168789752</v>
      </c>
      <c r="X128" s="247">
        <f t="shared" si="50"/>
        <v>65.150903760511966</v>
      </c>
      <c r="Y128" s="247">
        <f t="shared" si="50"/>
        <v>59.77617312302678</v>
      </c>
      <c r="Z128" s="248">
        <f t="shared" si="50"/>
        <v>62.292611755295304</v>
      </c>
    </row>
    <row r="129" spans="2:26">
      <c r="B129" s="207" t="s">
        <v>94</v>
      </c>
      <c r="C129" s="225">
        <v>1.1751326762699015</v>
      </c>
      <c r="D129" s="226">
        <v>1.851949420442571</v>
      </c>
      <c r="E129" s="226">
        <v>1.8768935195448164</v>
      </c>
      <c r="F129" s="226">
        <v>3.6933655580896616</v>
      </c>
      <c r="G129" s="226">
        <v>2.1779591836734693</v>
      </c>
      <c r="H129" s="226">
        <v>1.561908693707641</v>
      </c>
      <c r="I129" s="226">
        <v>1.1524964109108311</v>
      </c>
      <c r="J129" s="226">
        <v>0.73974445191661065</v>
      </c>
      <c r="K129" s="226">
        <v>4.019503656935675</v>
      </c>
      <c r="L129" s="226">
        <v>4.7021571343756188</v>
      </c>
      <c r="M129" s="227">
        <v>3.5934779167326263</v>
      </c>
      <c r="O129" s="207" t="s">
        <v>94</v>
      </c>
      <c r="P129" s="249">
        <f t="shared" ref="P129:Z129" si="51">C129/C91*100</f>
        <v>17.232943713151585</v>
      </c>
      <c r="Q129" s="250">
        <f t="shared" si="51"/>
        <v>20.21946756329962</v>
      </c>
      <c r="R129" s="250">
        <f t="shared" si="51"/>
        <v>21.165078205871527</v>
      </c>
      <c r="S129" s="250">
        <f t="shared" si="51"/>
        <v>38.928331613071933</v>
      </c>
      <c r="T129" s="250">
        <f t="shared" si="51"/>
        <v>22.0985607556789</v>
      </c>
      <c r="U129" s="250">
        <f t="shared" si="51"/>
        <v>14.540406200521844</v>
      </c>
      <c r="V129" s="250">
        <f t="shared" si="51"/>
        <v>10.762168542921522</v>
      </c>
      <c r="W129" s="250">
        <f t="shared" si="51"/>
        <v>6.8423735392800928</v>
      </c>
      <c r="X129" s="250">
        <f t="shared" si="51"/>
        <v>33.064732308860997</v>
      </c>
      <c r="Y129" s="250">
        <f t="shared" si="51"/>
        <v>34.189204727694964</v>
      </c>
      <c r="Z129" s="251">
        <f t="shared" si="51"/>
        <v>23.582483596798841</v>
      </c>
    </row>
    <row r="130" spans="2:26">
      <c r="B130" s="207" t="s">
        <v>95</v>
      </c>
      <c r="C130" s="225">
        <v>2.6556403238017587</v>
      </c>
      <c r="D130" s="226">
        <v>1.2996750812296927</v>
      </c>
      <c r="E130" s="226">
        <v>6.4094136208256627</v>
      </c>
      <c r="F130" s="226">
        <v>3.3307676159820865</v>
      </c>
      <c r="G130" s="226">
        <v>1.5774738882308605</v>
      </c>
      <c r="H130" s="226">
        <v>1.7388514597369267</v>
      </c>
      <c r="I130" s="226">
        <v>6.2074046785780066</v>
      </c>
      <c r="J130" s="226">
        <v>2.7595566613888263</v>
      </c>
      <c r="K130" s="226">
        <v>1.9110325999678819</v>
      </c>
      <c r="L130" s="226">
        <v>3.886797915460336</v>
      </c>
      <c r="M130" s="227">
        <v>6.5272116998321748</v>
      </c>
      <c r="O130" s="207" t="s">
        <v>95</v>
      </c>
      <c r="P130" s="249">
        <f t="shared" ref="P130:Z130" si="52">C130/C92*100</f>
        <v>28.436994753678878</v>
      </c>
      <c r="Q130" s="250">
        <f t="shared" si="52"/>
        <v>13.24532989466495</v>
      </c>
      <c r="R130" s="250">
        <f t="shared" si="52"/>
        <v>60.306171999770541</v>
      </c>
      <c r="S130" s="250">
        <f t="shared" si="52"/>
        <v>32.122995208311913</v>
      </c>
      <c r="T130" s="250">
        <f t="shared" si="52"/>
        <v>14.463126954804769</v>
      </c>
      <c r="U130" s="250">
        <f t="shared" si="52"/>
        <v>15.846913301672641</v>
      </c>
      <c r="V130" s="250">
        <f t="shared" si="52"/>
        <v>52.274366899758029</v>
      </c>
      <c r="W130" s="250">
        <f t="shared" si="52"/>
        <v>20.343166719412345</v>
      </c>
      <c r="X130" s="250">
        <f t="shared" si="52"/>
        <v>15.502800752593876</v>
      </c>
      <c r="Y130" s="250">
        <f t="shared" si="52"/>
        <v>29.125521885912921</v>
      </c>
      <c r="Z130" s="251">
        <f t="shared" si="52"/>
        <v>48.606671738732487</v>
      </c>
    </row>
    <row r="131" spans="2:26">
      <c r="B131" s="207" t="s">
        <v>96</v>
      </c>
      <c r="C131" s="225">
        <v>0.52201054784199763</v>
      </c>
      <c r="D131" s="226">
        <v>5.4162348877374784</v>
      </c>
      <c r="E131" s="226">
        <v>8.4425480036574214</v>
      </c>
      <c r="F131" s="226">
        <v>2.3180127523910734</v>
      </c>
      <c r="G131" s="226">
        <v>4.5521198597386041</v>
      </c>
      <c r="H131" s="226">
        <v>4.7943831494483451</v>
      </c>
      <c r="I131" s="226">
        <v>10.508833922261484</v>
      </c>
      <c r="J131" s="226">
        <v>7.304890738813735</v>
      </c>
      <c r="K131" s="226">
        <v>3.497031840259039</v>
      </c>
      <c r="L131" s="226">
        <v>2.6425265131540399</v>
      </c>
      <c r="M131" s="227">
        <v>5.2474858138097646</v>
      </c>
      <c r="O131" s="207" t="s">
        <v>96</v>
      </c>
      <c r="P131" s="249">
        <f t="shared" ref="P131:Z131" si="53">C131/C93*100</f>
        <v>5.8896170182536416</v>
      </c>
      <c r="Q131" s="250">
        <f t="shared" si="53"/>
        <v>51.863796009138866</v>
      </c>
      <c r="R131" s="250">
        <f t="shared" si="53"/>
        <v>81.104470795109279</v>
      </c>
      <c r="S131" s="250">
        <f t="shared" si="53"/>
        <v>22.789689696123496</v>
      </c>
      <c r="T131" s="250">
        <f t="shared" si="53"/>
        <v>38.99361158322629</v>
      </c>
      <c r="U131" s="250">
        <f t="shared" si="53"/>
        <v>46.571257556009755</v>
      </c>
      <c r="V131" s="250">
        <f t="shared" si="53"/>
        <v>98.194899649490793</v>
      </c>
      <c r="W131" s="250">
        <f t="shared" si="53"/>
        <v>60.448970834838875</v>
      </c>
      <c r="X131" s="250">
        <f t="shared" si="53"/>
        <v>27.351385217515201</v>
      </c>
      <c r="Y131" s="250">
        <f t="shared" si="53"/>
        <v>18.079999438065613</v>
      </c>
      <c r="Z131" s="251">
        <f t="shared" si="53"/>
        <v>36.982203943831927</v>
      </c>
    </row>
    <row r="132" spans="2:26">
      <c r="B132" s="207" t="s">
        <v>97</v>
      </c>
      <c r="C132" s="225">
        <v>2.3058327651397756</v>
      </c>
      <c r="D132" s="226">
        <v>2.9865041358293425</v>
      </c>
      <c r="E132" s="226">
        <v>1.5414258188824663</v>
      </c>
      <c r="F132" s="226">
        <v>2.4647483663877106</v>
      </c>
      <c r="G132" s="226">
        <v>0.7747895403412054</v>
      </c>
      <c r="H132" s="226">
        <v>2.0360711368063846</v>
      </c>
      <c r="I132" s="226">
        <v>3.3245414954302888</v>
      </c>
      <c r="J132" s="226">
        <v>3.5927216415021292</v>
      </c>
      <c r="K132" s="226">
        <v>3.5045165607226503</v>
      </c>
      <c r="L132" s="226">
        <v>1.9089665464494465</v>
      </c>
      <c r="M132" s="227">
        <v>0.80797662025098838</v>
      </c>
      <c r="O132" s="207" t="s">
        <v>97</v>
      </c>
      <c r="P132" s="249">
        <f t="shared" ref="P132:Z132" si="54">C132/C94*100</f>
        <v>30.290373205901695</v>
      </c>
      <c r="Q132" s="250">
        <f t="shared" si="54"/>
        <v>40.576951823460611</v>
      </c>
      <c r="R132" s="250">
        <f t="shared" si="54"/>
        <v>21.56537252992436</v>
      </c>
      <c r="S132" s="250">
        <f t="shared" si="54"/>
        <v>30.263679858764327</v>
      </c>
      <c r="T132" s="250">
        <f t="shared" si="54"/>
        <v>8.946560308191172</v>
      </c>
      <c r="U132" s="250">
        <f t="shared" si="54"/>
        <v>23.342399193102889</v>
      </c>
      <c r="V132" s="250">
        <f t="shared" si="54"/>
        <v>39.388549371778353</v>
      </c>
      <c r="W132" s="250">
        <f t="shared" si="54"/>
        <v>43.388877939975096</v>
      </c>
      <c r="X132" s="250">
        <f t="shared" si="54"/>
        <v>45.20409910817073</v>
      </c>
      <c r="Y132" s="250">
        <f t="shared" si="54"/>
        <v>19.461082680860091</v>
      </c>
      <c r="Z132" s="251">
        <f t="shared" si="54"/>
        <v>9.812109978119846</v>
      </c>
    </row>
    <row r="133" spans="2:26">
      <c r="B133" s="207" t="s">
        <v>98</v>
      </c>
      <c r="C133" s="225">
        <v>1.3602882653430386</v>
      </c>
      <c r="D133" s="226">
        <v>1.4252127795294247</v>
      </c>
      <c r="E133" s="226">
        <v>3.1126472778658316</v>
      </c>
      <c r="F133" s="226">
        <v>1.7585172243533744</v>
      </c>
      <c r="G133" s="226">
        <v>0.4953935527558494</v>
      </c>
      <c r="H133" s="226">
        <v>2.2409242567601213</v>
      </c>
      <c r="I133" s="226">
        <v>3.4913489458944005</v>
      </c>
      <c r="J133" s="226">
        <v>0.64624280265299672</v>
      </c>
      <c r="K133" s="226">
        <v>0</v>
      </c>
      <c r="L133" s="226">
        <v>0</v>
      </c>
      <c r="M133" s="227">
        <v>1.714121623114135</v>
      </c>
      <c r="O133" s="207" t="s">
        <v>98</v>
      </c>
      <c r="P133" s="249">
        <f t="shared" ref="P133:Z133" si="55">C133/C95*100</f>
        <v>19.178101401954585</v>
      </c>
      <c r="Q133" s="250">
        <f t="shared" si="55"/>
        <v>21.293933553096338</v>
      </c>
      <c r="R133" s="250">
        <f t="shared" si="55"/>
        <v>41.98737648859646</v>
      </c>
      <c r="S133" s="250">
        <f t="shared" si="55"/>
        <v>29.422752536457171</v>
      </c>
      <c r="T133" s="250">
        <f t="shared" si="55"/>
        <v>8.1499357132802981</v>
      </c>
      <c r="U133" s="250">
        <f t="shared" si="55"/>
        <v>30.092183721529757</v>
      </c>
      <c r="V133" s="250">
        <f t="shared" si="55"/>
        <v>42.378099048227419</v>
      </c>
      <c r="W133" s="250">
        <f t="shared" si="55"/>
        <v>9.331981148670037</v>
      </c>
      <c r="X133" s="250">
        <f t="shared" si="55"/>
        <v>0</v>
      </c>
      <c r="Y133" s="250">
        <f t="shared" si="55"/>
        <v>0</v>
      </c>
      <c r="Z133" s="251">
        <f t="shared" si="55"/>
        <v>19.246076921875346</v>
      </c>
    </row>
    <row r="134" spans="2:26">
      <c r="B134" s="207" t="s">
        <v>99</v>
      </c>
      <c r="C134" s="225">
        <v>7.4553341666053967</v>
      </c>
      <c r="D134" s="226">
        <v>5.0674875680795646</v>
      </c>
      <c r="E134" s="226">
        <v>4.5572242361470741</v>
      </c>
      <c r="F134" s="226">
        <v>5.71629103953833</v>
      </c>
      <c r="G134" s="226">
        <v>1.6357764672844708</v>
      </c>
      <c r="H134" s="226">
        <v>3.5801351257226441</v>
      </c>
      <c r="I134" s="226">
        <v>3.1712074498206761</v>
      </c>
      <c r="J134" s="226">
        <v>2.0091805252464443</v>
      </c>
      <c r="K134" s="226">
        <v>2.7820414428242519</v>
      </c>
      <c r="L134" s="226">
        <v>4.9167221852098599</v>
      </c>
      <c r="M134" s="227">
        <v>4.6093494606080414</v>
      </c>
      <c r="O134" s="207" t="s">
        <v>99</v>
      </c>
      <c r="P134" s="249">
        <f t="shared" ref="P134:Z134" si="56">C134/C96*100</f>
        <v>93.922209894356811</v>
      </c>
      <c r="Q134" s="250">
        <f t="shared" si="56"/>
        <v>56.695687552495691</v>
      </c>
      <c r="R134" s="250">
        <f t="shared" si="56"/>
        <v>51.069555013535265</v>
      </c>
      <c r="S134" s="250">
        <f t="shared" si="56"/>
        <v>57.738510469116264</v>
      </c>
      <c r="T134" s="250">
        <f t="shared" si="56"/>
        <v>20.972648652585296</v>
      </c>
      <c r="U134" s="250">
        <f t="shared" si="56"/>
        <v>38.373531064381417</v>
      </c>
      <c r="V134" s="250">
        <f t="shared" si="56"/>
        <v>34.798476464652047</v>
      </c>
      <c r="W134" s="250">
        <f t="shared" si="56"/>
        <v>22.500961718764586</v>
      </c>
      <c r="X134" s="250">
        <f t="shared" si="56"/>
        <v>31.658526746999925</v>
      </c>
      <c r="Y134" s="250">
        <f t="shared" si="56"/>
        <v>50.98444831482859</v>
      </c>
      <c r="Z134" s="251">
        <f t="shared" si="56"/>
        <v>38.528146414965725</v>
      </c>
    </row>
    <row r="135" spans="2:26">
      <c r="B135" s="207" t="s">
        <v>100</v>
      </c>
      <c r="C135" s="225">
        <v>7.2849240908555961</v>
      </c>
      <c r="D135" s="226">
        <v>2.1284359036730724</v>
      </c>
      <c r="E135" s="226">
        <v>2.8408559947668444</v>
      </c>
      <c r="F135" s="226">
        <v>3.7636876270408499</v>
      </c>
      <c r="G135" s="226">
        <v>3.189881918406178</v>
      </c>
      <c r="H135" s="226">
        <v>5.8577405857740583</v>
      </c>
      <c r="I135" s="226">
        <v>10.76162499104392</v>
      </c>
      <c r="J135" s="226">
        <v>3.5440200051737514</v>
      </c>
      <c r="K135" s="226">
        <v>1.4263770024138687</v>
      </c>
      <c r="L135" s="226">
        <v>4.7790763348829124</v>
      </c>
      <c r="M135" s="227">
        <v>3.1708393073784058</v>
      </c>
      <c r="O135" s="207" t="s">
        <v>100</v>
      </c>
      <c r="P135" s="249">
        <f t="shared" ref="P135:Z135" si="57">C135/C97*100</f>
        <v>77.15752239371399</v>
      </c>
      <c r="Q135" s="250">
        <f t="shared" si="57"/>
        <v>21.564216191442664</v>
      </c>
      <c r="R135" s="250">
        <f t="shared" si="57"/>
        <v>29.572586721828308</v>
      </c>
      <c r="S135" s="250">
        <f t="shared" si="57"/>
        <v>36.71050264268024</v>
      </c>
      <c r="T135" s="250">
        <f t="shared" si="57"/>
        <v>30.732688076952535</v>
      </c>
      <c r="U135" s="250">
        <f t="shared" si="57"/>
        <v>55.181332838753136</v>
      </c>
      <c r="V135" s="250">
        <f t="shared" si="57"/>
        <v>79.349805600881425</v>
      </c>
      <c r="W135" s="250">
        <f t="shared" si="57"/>
        <v>27.237565151781645</v>
      </c>
      <c r="X135" s="250">
        <f t="shared" si="57"/>
        <v>10.134779032925483</v>
      </c>
      <c r="Y135" s="250">
        <f t="shared" si="57"/>
        <v>34.445081860200688</v>
      </c>
      <c r="Z135" s="251">
        <f t="shared" si="57"/>
        <v>20.998922313480055</v>
      </c>
    </row>
    <row r="136" spans="2:26">
      <c r="B136" s="207" t="s">
        <v>101</v>
      </c>
      <c r="C136" s="225">
        <v>3.7913269644375531</v>
      </c>
      <c r="D136" s="226">
        <v>7.3439594816028606</v>
      </c>
      <c r="E136" s="226">
        <v>3.495037909141343</v>
      </c>
      <c r="F136" s="226">
        <v>3.2430031097290088</v>
      </c>
      <c r="G136" s="226">
        <v>1.6170111946928862</v>
      </c>
      <c r="H136" s="226">
        <v>2.2980762033086308</v>
      </c>
      <c r="I136" s="226">
        <v>7.4376536705303833</v>
      </c>
      <c r="J136" s="226">
        <v>1.4173674761409809</v>
      </c>
      <c r="K136" s="226">
        <v>9.5810439560439562</v>
      </c>
      <c r="L136" s="226">
        <v>7.5915595440213437</v>
      </c>
      <c r="M136" s="227">
        <v>3.0757185997092047</v>
      </c>
      <c r="O136" s="207" t="s">
        <v>101</v>
      </c>
      <c r="P136" s="249">
        <f t="shared" ref="P136:Z136" si="58">C136/C98*100</f>
        <v>40.770324695233171</v>
      </c>
      <c r="Q136" s="250">
        <f t="shared" si="58"/>
        <v>84.71285568193511</v>
      </c>
      <c r="R136" s="250">
        <f t="shared" si="58"/>
        <v>37.180070196984936</v>
      </c>
      <c r="S136" s="250">
        <f t="shared" si="58"/>
        <v>31.757664950297766</v>
      </c>
      <c r="T136" s="250">
        <f t="shared" si="58"/>
        <v>17.21283359070339</v>
      </c>
      <c r="U136" s="250">
        <f t="shared" si="58"/>
        <v>19.472718906598292</v>
      </c>
      <c r="V136" s="250">
        <f t="shared" si="58"/>
        <v>63.547526300006666</v>
      </c>
      <c r="W136" s="250">
        <f t="shared" si="58"/>
        <v>14.498980373894268</v>
      </c>
      <c r="X136" s="250">
        <f t="shared" si="58"/>
        <v>83.723138578481453</v>
      </c>
      <c r="Y136" s="250">
        <f t="shared" si="58"/>
        <v>54.551915348485267</v>
      </c>
      <c r="Z136" s="251">
        <f t="shared" si="58"/>
        <v>23.895386962035683</v>
      </c>
    </row>
    <row r="137" spans="2:26">
      <c r="B137" s="207" t="s">
        <v>102</v>
      </c>
      <c r="C137" s="225">
        <v>1.9636753568795657</v>
      </c>
      <c r="D137" s="226">
        <v>4.5576407506702417</v>
      </c>
      <c r="E137" s="226">
        <v>1.6528272044286281</v>
      </c>
      <c r="F137" s="226">
        <v>9.7392013039934806</v>
      </c>
      <c r="G137" s="226">
        <v>9.0973111395646615</v>
      </c>
      <c r="H137" s="226">
        <v>4.7667525001497095</v>
      </c>
      <c r="I137" s="226">
        <v>7.9900568181818175</v>
      </c>
      <c r="J137" s="226">
        <v>3.9956212370005475</v>
      </c>
      <c r="K137" s="226">
        <v>7.5844665638581246</v>
      </c>
      <c r="L137" s="226">
        <v>6.3758992805755392</v>
      </c>
      <c r="M137" s="227">
        <v>2.8718609143593046</v>
      </c>
      <c r="O137" s="207" t="s">
        <v>102</v>
      </c>
      <c r="P137" s="249">
        <f t="shared" ref="P137:Z137" si="59">C137/C99*100</f>
        <v>24.183846226091248</v>
      </c>
      <c r="Q137" s="250">
        <f t="shared" si="59"/>
        <v>67.700430310677831</v>
      </c>
      <c r="R137" s="250">
        <f t="shared" si="59"/>
        <v>19.000809524225197</v>
      </c>
      <c r="S137" s="250">
        <f t="shared" si="59"/>
        <v>109.99275228561865</v>
      </c>
      <c r="T137" s="250">
        <f t="shared" si="59"/>
        <v>103.0863320983805</v>
      </c>
      <c r="U137" s="250">
        <f t="shared" si="59"/>
        <v>45.255983345173576</v>
      </c>
      <c r="V137" s="250">
        <f t="shared" si="59"/>
        <v>74.408592698513417</v>
      </c>
      <c r="W137" s="250">
        <f t="shared" si="59"/>
        <v>35.988107014812947</v>
      </c>
      <c r="X137" s="250">
        <f t="shared" si="59"/>
        <v>61.945393370204194</v>
      </c>
      <c r="Y137" s="250">
        <f t="shared" si="59"/>
        <v>55.162538665208984</v>
      </c>
      <c r="Z137" s="251">
        <f t="shared" si="59"/>
        <v>23.848816389240053</v>
      </c>
    </row>
    <row r="138" spans="2:26">
      <c r="B138" s="207" t="s">
        <v>103</v>
      </c>
      <c r="C138" s="225">
        <v>5.910763569457222</v>
      </c>
      <c r="D138" s="226">
        <v>2.8590192644483361</v>
      </c>
      <c r="E138" s="226">
        <v>1.7148146343839821</v>
      </c>
      <c r="F138" s="226">
        <v>4.1586339851280636</v>
      </c>
      <c r="G138" s="226">
        <v>4.9686170436833903</v>
      </c>
      <c r="H138" s="226">
        <v>7.5220625606431639</v>
      </c>
      <c r="I138" s="226">
        <v>6.2700280112044817</v>
      </c>
      <c r="J138" s="226">
        <v>6.8160934628511418</v>
      </c>
      <c r="K138" s="226">
        <v>8.8005351394289058</v>
      </c>
      <c r="L138" s="226">
        <v>7.8779862775894838</v>
      </c>
      <c r="M138" s="227">
        <v>8.5302554295861217</v>
      </c>
      <c r="O138" s="207" t="s">
        <v>103</v>
      </c>
      <c r="P138" s="249">
        <f t="shared" ref="P138:Z138" si="60">C138/C100*100</f>
        <v>42.120572044522376</v>
      </c>
      <c r="Q138" s="250">
        <f t="shared" si="60"/>
        <v>20.397228455283244</v>
      </c>
      <c r="R138" s="250">
        <f t="shared" si="60"/>
        <v>12.175890935432959</v>
      </c>
      <c r="S138" s="250">
        <f t="shared" si="60"/>
        <v>27.642069323359824</v>
      </c>
      <c r="T138" s="250">
        <f t="shared" si="60"/>
        <v>31.832226283923365</v>
      </c>
      <c r="U138" s="250">
        <f t="shared" si="60"/>
        <v>46.318184347826787</v>
      </c>
      <c r="V138" s="250">
        <f t="shared" si="60"/>
        <v>39.247030022333668</v>
      </c>
      <c r="W138" s="250">
        <f t="shared" si="60"/>
        <v>38.837959736946317</v>
      </c>
      <c r="X138" s="250">
        <f t="shared" si="60"/>
        <v>53.84011004734954</v>
      </c>
      <c r="Y138" s="250">
        <f t="shared" si="60"/>
        <v>43.405609025205699</v>
      </c>
      <c r="Z138" s="251">
        <f t="shared" si="60"/>
        <v>42.544545102336308</v>
      </c>
    </row>
    <row r="139" spans="2:26">
      <c r="B139" s="207" t="s">
        <v>104</v>
      </c>
      <c r="C139" s="225">
        <v>2.8401804796960342</v>
      </c>
      <c r="D139" s="226">
        <v>3.7337136189797109</v>
      </c>
      <c r="E139" s="226">
        <v>2.3153443554816122</v>
      </c>
      <c r="F139" s="226">
        <v>2.4052095368133601</v>
      </c>
      <c r="G139" s="226">
        <v>3.7366548042704633</v>
      </c>
      <c r="H139" s="226">
        <v>2.3372887450557354</v>
      </c>
      <c r="I139" s="226">
        <v>2.1557259037316627</v>
      </c>
      <c r="J139" s="226">
        <v>1.921640862249216</v>
      </c>
      <c r="K139" s="226">
        <v>6.4904780411970471</v>
      </c>
      <c r="L139" s="226">
        <v>3.6565847252431567</v>
      </c>
      <c r="M139" s="227">
        <v>6.519107729552136</v>
      </c>
      <c r="O139" s="207" t="s">
        <v>104</v>
      </c>
      <c r="P139" s="249">
        <f t="shared" ref="P139:Z139" si="61">C139/C101*100</f>
        <v>28.313798197328939</v>
      </c>
      <c r="Q139" s="250">
        <f t="shared" si="61"/>
        <v>33.665975085528366</v>
      </c>
      <c r="R139" s="250">
        <f t="shared" si="61"/>
        <v>28.10001931605904</v>
      </c>
      <c r="S139" s="250">
        <f t="shared" si="61"/>
        <v>26.628441483870365</v>
      </c>
      <c r="T139" s="250">
        <f t="shared" si="61"/>
        <v>33.760363688602254</v>
      </c>
      <c r="U139" s="250">
        <f t="shared" si="61"/>
        <v>17.874679446794314</v>
      </c>
      <c r="V139" s="250">
        <f t="shared" si="61"/>
        <v>17.765416018496179</v>
      </c>
      <c r="W139" s="250">
        <f t="shared" si="61"/>
        <v>15.588058623392309</v>
      </c>
      <c r="X139" s="250">
        <f t="shared" si="61"/>
        <v>53.528351718806789</v>
      </c>
      <c r="Y139" s="250">
        <f t="shared" si="61"/>
        <v>30.942220870669491</v>
      </c>
      <c r="Z139" s="251">
        <f t="shared" si="61"/>
        <v>52.03680317813366</v>
      </c>
    </row>
    <row r="140" spans="2:26">
      <c r="B140" s="207" t="s">
        <v>105</v>
      </c>
      <c r="C140" s="225">
        <v>4.0811164045701762</v>
      </c>
      <c r="D140" s="226">
        <v>3.3859208304156203</v>
      </c>
      <c r="E140" s="226">
        <v>3.3900588208881506</v>
      </c>
      <c r="F140" s="226">
        <v>0.84386261004424579</v>
      </c>
      <c r="G140" s="226">
        <v>3.3922537041850798</v>
      </c>
      <c r="H140" s="226">
        <v>3.4056761268781299</v>
      </c>
      <c r="I140" s="226">
        <v>7.2254481191618289</v>
      </c>
      <c r="J140" s="226">
        <v>3.2388898545686309</v>
      </c>
      <c r="K140" s="226">
        <v>3.9763567974207414</v>
      </c>
      <c r="L140" s="226">
        <v>5.7630736392742792</v>
      </c>
      <c r="M140" s="227">
        <v>6.2573893243420757</v>
      </c>
      <c r="O140" s="207" t="s">
        <v>105</v>
      </c>
      <c r="P140" s="249">
        <f t="shared" ref="P140:Z140" si="62">C140/C102*100</f>
        <v>44.615093708894712</v>
      </c>
      <c r="Q140" s="250">
        <f t="shared" si="62"/>
        <v>35.239419536075459</v>
      </c>
      <c r="R140" s="250">
        <f t="shared" si="62"/>
        <v>32.510670236594841</v>
      </c>
      <c r="S140" s="250">
        <f t="shared" si="62"/>
        <v>7.5002749961395718</v>
      </c>
      <c r="T140" s="250">
        <f t="shared" si="62"/>
        <v>30.945926233929487</v>
      </c>
      <c r="U140" s="250">
        <f t="shared" si="62"/>
        <v>29.219996660700541</v>
      </c>
      <c r="V140" s="250">
        <f t="shared" si="62"/>
        <v>62.704344825017877</v>
      </c>
      <c r="W140" s="250">
        <f t="shared" si="62"/>
        <v>27.067637478200069</v>
      </c>
      <c r="X140" s="250">
        <f t="shared" si="62"/>
        <v>28.793655938115709</v>
      </c>
      <c r="Y140" s="250">
        <f t="shared" si="62"/>
        <v>39.886690023190368</v>
      </c>
      <c r="Z140" s="251">
        <f t="shared" si="62"/>
        <v>44.125621820958742</v>
      </c>
    </row>
    <row r="141" spans="2:26" ht="15.75" thickBot="1">
      <c r="B141" s="231" t="s">
        <v>106</v>
      </c>
      <c r="C141" s="232">
        <v>3.6294240111034006</v>
      </c>
      <c r="D141" s="233">
        <v>3.8653889587971473</v>
      </c>
      <c r="E141" s="233">
        <v>1.9246784491533264</v>
      </c>
      <c r="F141" s="233">
        <v>2.3765374143272933</v>
      </c>
      <c r="G141" s="233">
        <v>2.497849608402372</v>
      </c>
      <c r="H141" s="233">
        <v>2.9313669880884854</v>
      </c>
      <c r="I141" s="233">
        <v>3.8698374256048234</v>
      </c>
      <c r="J141" s="233">
        <v>1.0177335462997092</v>
      </c>
      <c r="K141" s="233">
        <v>3.0097003291183095</v>
      </c>
      <c r="L141" s="233">
        <v>2.6965984532201768</v>
      </c>
      <c r="M141" s="234">
        <v>5.1497467887446762</v>
      </c>
      <c r="O141" s="231" t="s">
        <v>106</v>
      </c>
      <c r="P141" s="252">
        <f t="shared" ref="P141:Z141" si="63">C141/C103*100</f>
        <v>39.732828444184591</v>
      </c>
      <c r="Q141" s="253">
        <f t="shared" si="63"/>
        <v>37.939720112619867</v>
      </c>
      <c r="R141" s="253">
        <f t="shared" si="63"/>
        <v>19.574725466853145</v>
      </c>
      <c r="S141" s="253">
        <f t="shared" si="63"/>
        <v>23.624659096602347</v>
      </c>
      <c r="T141" s="253">
        <f t="shared" si="63"/>
        <v>24.412396247022894</v>
      </c>
      <c r="U141" s="253">
        <f t="shared" si="63"/>
        <v>27.472101012470251</v>
      </c>
      <c r="V141" s="253">
        <f t="shared" si="63"/>
        <v>33.733530847684989</v>
      </c>
      <c r="W141" s="253">
        <f t="shared" si="63"/>
        <v>8.712921267686438</v>
      </c>
      <c r="X141" s="253">
        <f t="shared" si="63"/>
        <v>26.384659189247238</v>
      </c>
      <c r="Y141" s="253">
        <f t="shared" si="63"/>
        <v>19.136954815747689</v>
      </c>
      <c r="Z141" s="254">
        <f t="shared" si="63"/>
        <v>32.850787713161118</v>
      </c>
    </row>
    <row r="142" spans="2:26" ht="15.75" thickBot="1">
      <c r="B142" s="221" t="s">
        <v>63</v>
      </c>
      <c r="C142" s="235">
        <v>3.6784904653953863</v>
      </c>
      <c r="D142" s="236">
        <v>3.84485410075325</v>
      </c>
      <c r="E142" s="236">
        <v>3.197708537096549</v>
      </c>
      <c r="F142" s="236">
        <v>3.5516448095244284</v>
      </c>
      <c r="G142" s="236">
        <v>3.3429095004485849</v>
      </c>
      <c r="H142" s="236">
        <v>3.8098246172517731</v>
      </c>
      <c r="I142" s="236">
        <v>4.934780949057159</v>
      </c>
      <c r="J142" s="236">
        <v>3.3561935702396863</v>
      </c>
      <c r="K142" s="236">
        <v>4.9224786833414349</v>
      </c>
      <c r="L142" s="236">
        <v>4.7898686566806612</v>
      </c>
      <c r="M142" s="237">
        <v>5.7519395982289403</v>
      </c>
      <c r="O142" s="221" t="s">
        <v>63</v>
      </c>
      <c r="P142" s="255">
        <f t="shared" ref="P142:Z142" si="64">C142/C104*100</f>
        <v>33.562556242803595</v>
      </c>
      <c r="Q142" s="256">
        <f t="shared" si="64"/>
        <v>33.213731779182844</v>
      </c>
      <c r="R142" s="256">
        <f t="shared" si="64"/>
        <v>26.999450392885255</v>
      </c>
      <c r="S142" s="256">
        <f t="shared" si="64"/>
        <v>29.72608551299858</v>
      </c>
      <c r="T142" s="256">
        <f t="shared" si="64"/>
        <v>27.129618621771968</v>
      </c>
      <c r="U142" s="256">
        <f t="shared" si="64"/>
        <v>29.069492928731318</v>
      </c>
      <c r="V142" s="256">
        <f t="shared" si="64"/>
        <v>36.640006384504773</v>
      </c>
      <c r="W142" s="256">
        <f t="shared" si="64"/>
        <v>24.505474431195967</v>
      </c>
      <c r="X142" s="256">
        <f t="shared" si="64"/>
        <v>34.527273689560168</v>
      </c>
      <c r="Y142" s="256">
        <f t="shared" si="64"/>
        <v>31.158561467793966</v>
      </c>
      <c r="Z142" s="257">
        <f t="shared" si="64"/>
        <v>34.530403709488773</v>
      </c>
    </row>
    <row r="143" spans="2:26">
      <c r="B143" s="32" t="s">
        <v>78</v>
      </c>
      <c r="O143" s="32" t="s">
        <v>78</v>
      </c>
    </row>
  </sheetData>
  <mergeCells count="6">
    <mergeCell ref="Q45:AC45"/>
    <mergeCell ref="B1:N1"/>
    <mergeCell ref="A3:I3"/>
    <mergeCell ref="B5:N5"/>
    <mergeCell ref="A86:I86"/>
    <mergeCell ref="B45:N45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Z182"/>
  <sheetViews>
    <sheetView showGridLines="0" workbookViewId="0"/>
  </sheetViews>
  <sheetFormatPr defaultRowHeight="15"/>
  <cols>
    <col min="2" max="2" width="21.5703125" customWidth="1"/>
    <col min="16" max="16" width="11.85546875" bestFit="1" customWidth="1"/>
    <col min="18" max="18" width="12" bestFit="1" customWidth="1"/>
    <col min="19" max="25" width="11.85546875" bestFit="1" customWidth="1"/>
    <col min="26" max="30" width="9.28515625" bestFit="1" customWidth="1"/>
  </cols>
  <sheetData>
    <row r="1" spans="1:52" ht="18.75">
      <c r="A1" s="18" t="s">
        <v>111</v>
      </c>
      <c r="B1" s="337" t="s">
        <v>411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</row>
    <row r="3" spans="1:52">
      <c r="A3" s="338" t="s">
        <v>58</v>
      </c>
      <c r="B3" s="338"/>
      <c r="C3" s="338"/>
      <c r="D3" s="338"/>
      <c r="E3" s="338"/>
      <c r="F3" s="338"/>
      <c r="G3" s="338"/>
      <c r="H3" s="338"/>
      <c r="I3" s="338"/>
      <c r="J3" s="1"/>
    </row>
    <row r="5" spans="1:52" ht="15.75" thickBot="1">
      <c r="B5" s="336" t="s">
        <v>112</v>
      </c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</row>
    <row r="6" spans="1:52" ht="15.75" thickBot="1">
      <c r="B6" s="6" t="s">
        <v>108</v>
      </c>
      <c r="C6" s="77" t="s">
        <v>1</v>
      </c>
      <c r="D6" s="78" t="s">
        <v>2</v>
      </c>
      <c r="E6" s="78" t="s">
        <v>3</v>
      </c>
      <c r="F6" s="78" t="s">
        <v>4</v>
      </c>
      <c r="G6" s="78" t="s">
        <v>5</v>
      </c>
      <c r="H6" s="78" t="s">
        <v>6</v>
      </c>
      <c r="I6" s="78" t="s">
        <v>7</v>
      </c>
      <c r="J6" s="78" t="s">
        <v>8</v>
      </c>
      <c r="K6" s="78" t="s">
        <v>9</v>
      </c>
      <c r="L6" s="78" t="s">
        <v>10</v>
      </c>
      <c r="M6" s="78" t="s">
        <v>11</v>
      </c>
      <c r="N6" s="79" t="s">
        <v>12</v>
      </c>
      <c r="P6" s="312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313"/>
      <c r="AQ6" s="313"/>
      <c r="AR6" s="313"/>
      <c r="AS6" s="313"/>
      <c r="AT6" s="313"/>
      <c r="AU6" s="313"/>
      <c r="AV6" s="313"/>
      <c r="AW6" s="313"/>
      <c r="AX6" s="313"/>
      <c r="AY6" s="313"/>
      <c r="AZ6" s="143"/>
    </row>
    <row r="7" spans="1:52">
      <c r="B7" s="8" t="s">
        <v>14</v>
      </c>
      <c r="C7" s="14" t="s">
        <v>60</v>
      </c>
      <c r="D7" s="10" t="s">
        <v>60</v>
      </c>
      <c r="E7" s="98">
        <v>9.3000000000000007</v>
      </c>
      <c r="F7" s="98">
        <v>8.6999999999999993</v>
      </c>
      <c r="G7" s="98">
        <v>9</v>
      </c>
      <c r="H7" s="98">
        <v>9.1</v>
      </c>
      <c r="I7" s="98">
        <v>9.3000000000000007</v>
      </c>
      <c r="J7" s="98">
        <v>9</v>
      </c>
      <c r="K7" s="98">
        <v>8.3000000000000007</v>
      </c>
      <c r="L7" s="98">
        <v>7.2</v>
      </c>
      <c r="M7" s="98">
        <v>7.1</v>
      </c>
      <c r="N7" s="99">
        <v>9</v>
      </c>
      <c r="P7" s="312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313"/>
      <c r="AQ7" s="313"/>
      <c r="AR7" s="313"/>
      <c r="AS7" s="313"/>
      <c r="AT7" s="313"/>
      <c r="AU7" s="313"/>
      <c r="AV7" s="313"/>
      <c r="AW7" s="313"/>
      <c r="AX7" s="313"/>
      <c r="AY7" s="313"/>
      <c r="AZ7" s="143"/>
    </row>
    <row r="8" spans="1:52">
      <c r="B8" s="8" t="s">
        <v>16</v>
      </c>
      <c r="C8" s="14">
        <v>10.199999999999999</v>
      </c>
      <c r="D8" s="98">
        <v>9.5</v>
      </c>
      <c r="E8" s="98">
        <v>8.4</v>
      </c>
      <c r="F8" s="98">
        <v>7.4</v>
      </c>
      <c r="G8" s="98">
        <v>7.7</v>
      </c>
      <c r="H8" s="98">
        <v>8.1</v>
      </c>
      <c r="I8" s="98">
        <v>8.3000000000000007</v>
      </c>
      <c r="J8" s="98">
        <v>8.1999999999999993</v>
      </c>
      <c r="K8" s="98">
        <v>7.8</v>
      </c>
      <c r="L8" s="98">
        <v>7.1</v>
      </c>
      <c r="M8" s="98">
        <v>7.2</v>
      </c>
      <c r="N8" s="99">
        <v>9.1</v>
      </c>
      <c r="P8" s="312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3"/>
      <c r="AT8" s="313"/>
      <c r="AU8" s="313"/>
      <c r="AV8" s="313"/>
      <c r="AW8" s="313"/>
      <c r="AX8" s="313"/>
      <c r="AY8" s="313"/>
      <c r="AZ8" s="143"/>
    </row>
    <row r="9" spans="1:52">
      <c r="B9" s="8" t="s">
        <v>24</v>
      </c>
      <c r="C9" s="14">
        <v>9.4</v>
      </c>
      <c r="D9" s="10">
        <v>8.6999999999999993</v>
      </c>
      <c r="E9" s="98">
        <v>6.6</v>
      </c>
      <c r="F9" s="98">
        <v>6.2</v>
      </c>
      <c r="G9" s="98">
        <v>6.9</v>
      </c>
      <c r="H9" s="98">
        <v>7.7</v>
      </c>
      <c r="I9" s="98">
        <v>7.4</v>
      </c>
      <c r="J9" s="98">
        <v>8.5</v>
      </c>
      <c r="K9" s="98">
        <v>8.3000000000000007</v>
      </c>
      <c r="L9" s="98">
        <v>7.5</v>
      </c>
      <c r="M9" s="98">
        <v>7</v>
      </c>
      <c r="N9" s="99">
        <v>8</v>
      </c>
      <c r="P9" s="312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143"/>
    </row>
    <row r="10" spans="1:52">
      <c r="B10" s="8" t="s">
        <v>25</v>
      </c>
      <c r="C10" s="14" t="s">
        <v>60</v>
      </c>
      <c r="D10" s="98" t="s">
        <v>60</v>
      </c>
      <c r="E10" s="98">
        <v>16.399999999999999</v>
      </c>
      <c r="F10" s="98">
        <v>20</v>
      </c>
      <c r="G10" s="98">
        <v>18.3</v>
      </c>
      <c r="H10" s="98">
        <v>13.9</v>
      </c>
      <c r="I10" s="98">
        <v>12.2</v>
      </c>
      <c r="J10" s="98">
        <v>10.199999999999999</v>
      </c>
      <c r="K10" s="98">
        <v>9</v>
      </c>
      <c r="L10" s="98">
        <v>6.9</v>
      </c>
      <c r="M10" s="98">
        <v>5.7</v>
      </c>
      <c r="N10" s="99">
        <v>6.9</v>
      </c>
      <c r="P10" s="312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313"/>
      <c r="AQ10" s="313"/>
      <c r="AR10" s="313"/>
      <c r="AS10" s="313"/>
      <c r="AT10" s="313"/>
      <c r="AU10" s="313"/>
      <c r="AV10" s="313"/>
      <c r="AW10" s="313"/>
      <c r="AX10" s="313"/>
      <c r="AY10" s="313"/>
      <c r="AZ10" s="143"/>
    </row>
    <row r="11" spans="1:52">
      <c r="B11" s="8" t="s">
        <v>26</v>
      </c>
      <c r="C11" s="14">
        <v>5.9</v>
      </c>
      <c r="D11" s="98">
        <v>8.5</v>
      </c>
      <c r="E11" s="98">
        <v>8.8000000000000007</v>
      </c>
      <c r="F11" s="98">
        <v>8</v>
      </c>
      <c r="G11" s="98">
        <v>7.1</v>
      </c>
      <c r="H11" s="98">
        <v>7.6</v>
      </c>
      <c r="I11" s="98">
        <v>8.3000000000000007</v>
      </c>
      <c r="J11" s="98">
        <v>8</v>
      </c>
      <c r="K11" s="98">
        <v>7.2</v>
      </c>
      <c r="L11" s="98">
        <v>5.4</v>
      </c>
      <c r="M11" s="98">
        <v>4.4000000000000004</v>
      </c>
      <c r="N11" s="99">
        <v>6.8</v>
      </c>
      <c r="P11" s="312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3"/>
      <c r="AS11" s="313"/>
      <c r="AT11" s="313"/>
      <c r="AU11" s="313"/>
      <c r="AV11" s="313"/>
      <c r="AW11" s="313"/>
      <c r="AX11" s="313"/>
      <c r="AY11" s="313"/>
      <c r="AZ11" s="143"/>
    </row>
    <row r="12" spans="1:52">
      <c r="B12" s="8" t="s">
        <v>27</v>
      </c>
      <c r="C12" s="14">
        <v>5.0999999999999996</v>
      </c>
      <c r="D12" s="98">
        <v>5.2</v>
      </c>
      <c r="E12" s="98">
        <v>4.5</v>
      </c>
      <c r="F12" s="98">
        <v>4.2</v>
      </c>
      <c r="G12" s="98">
        <v>4.3</v>
      </c>
      <c r="H12" s="98">
        <v>5.5</v>
      </c>
      <c r="I12" s="98">
        <v>5.3</v>
      </c>
      <c r="J12" s="98">
        <v>4.9000000000000004</v>
      </c>
      <c r="K12" s="98">
        <v>4</v>
      </c>
      <c r="L12" s="98">
        <v>3.8</v>
      </c>
      <c r="M12" s="98">
        <v>3.4</v>
      </c>
      <c r="N12" s="99">
        <v>6.1</v>
      </c>
      <c r="P12" s="312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143"/>
    </row>
    <row r="13" spans="1:52">
      <c r="B13" s="8" t="s">
        <v>28</v>
      </c>
      <c r="C13" s="14">
        <v>9.8000000000000007</v>
      </c>
      <c r="D13" s="98">
        <v>8.8000000000000007</v>
      </c>
      <c r="E13" s="98">
        <v>7.9</v>
      </c>
      <c r="F13" s="98">
        <v>7.7</v>
      </c>
      <c r="G13" s="98">
        <v>8.5</v>
      </c>
      <c r="H13" s="98">
        <v>9.8000000000000007</v>
      </c>
      <c r="I13" s="98">
        <v>10.7</v>
      </c>
      <c r="J13" s="98">
        <v>11.1</v>
      </c>
      <c r="K13" s="98">
        <v>10.199999999999999</v>
      </c>
      <c r="L13" s="98">
        <v>8.6</v>
      </c>
      <c r="M13" s="98">
        <v>7.5</v>
      </c>
      <c r="N13" s="99">
        <v>7.7</v>
      </c>
      <c r="P13" s="312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3"/>
      <c r="AW13" s="313"/>
      <c r="AX13" s="313"/>
      <c r="AY13" s="313"/>
      <c r="AZ13" s="143"/>
    </row>
    <row r="14" spans="1:52">
      <c r="B14" s="8" t="s">
        <v>29</v>
      </c>
      <c r="C14" s="14">
        <v>9.6999999999999993</v>
      </c>
      <c r="D14" s="98">
        <v>11.7</v>
      </c>
      <c r="E14" s="98">
        <v>13.4</v>
      </c>
      <c r="F14" s="98">
        <v>12.6</v>
      </c>
      <c r="G14" s="98">
        <v>9.6</v>
      </c>
      <c r="H14" s="98">
        <v>11</v>
      </c>
      <c r="I14" s="98">
        <v>10.4</v>
      </c>
      <c r="J14" s="98">
        <v>8.1</v>
      </c>
      <c r="K14" s="98">
        <v>6</v>
      </c>
      <c r="L14" s="98">
        <v>4.8</v>
      </c>
      <c r="M14" s="98">
        <v>5.6</v>
      </c>
      <c r="N14" s="99">
        <v>14.1</v>
      </c>
      <c r="P14" s="312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3"/>
      <c r="AS14" s="313"/>
      <c r="AT14" s="313"/>
      <c r="AU14" s="313"/>
      <c r="AV14" s="313"/>
      <c r="AW14" s="313"/>
      <c r="AX14" s="313"/>
      <c r="AY14" s="313"/>
      <c r="AZ14" s="143"/>
    </row>
    <row r="15" spans="1:52">
      <c r="B15" s="8" t="s">
        <v>30</v>
      </c>
      <c r="C15" s="14">
        <v>7.8</v>
      </c>
      <c r="D15" s="98">
        <v>5.9</v>
      </c>
      <c r="E15" s="98">
        <v>4.4000000000000004</v>
      </c>
      <c r="F15" s="98">
        <v>3.7</v>
      </c>
      <c r="G15" s="98">
        <v>4.3</v>
      </c>
      <c r="H15" s="98">
        <v>4.5999999999999996</v>
      </c>
      <c r="I15" s="98">
        <v>4.5999999999999996</v>
      </c>
      <c r="J15" s="98">
        <v>4.4000000000000004</v>
      </c>
      <c r="K15" s="98">
        <v>4.5</v>
      </c>
      <c r="L15" s="98">
        <v>4.5999999999999996</v>
      </c>
      <c r="M15" s="98">
        <v>6.1</v>
      </c>
      <c r="N15" s="99">
        <v>12</v>
      </c>
      <c r="P15" s="312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3"/>
      <c r="AS15" s="313"/>
      <c r="AT15" s="313"/>
      <c r="AU15" s="313"/>
      <c r="AV15" s="313"/>
      <c r="AW15" s="313"/>
      <c r="AX15" s="313"/>
      <c r="AY15" s="313"/>
      <c r="AZ15" s="143"/>
    </row>
    <row r="16" spans="1:52">
      <c r="B16" s="8" t="s">
        <v>31</v>
      </c>
      <c r="C16" s="14">
        <v>11.1</v>
      </c>
      <c r="D16" s="98">
        <v>12.1</v>
      </c>
      <c r="E16" s="98">
        <v>11.5</v>
      </c>
      <c r="F16" s="98">
        <v>10.6</v>
      </c>
      <c r="G16" s="98">
        <v>10.1</v>
      </c>
      <c r="H16" s="98">
        <v>9.5</v>
      </c>
      <c r="I16" s="98">
        <v>10.4</v>
      </c>
      <c r="J16" s="98">
        <v>10</v>
      </c>
      <c r="K16" s="98">
        <v>9</v>
      </c>
      <c r="L16" s="98">
        <v>8.4</v>
      </c>
      <c r="M16" s="98">
        <v>7.8</v>
      </c>
      <c r="N16" s="99">
        <v>9.6</v>
      </c>
      <c r="P16" s="312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13"/>
      <c r="AJ16" s="313"/>
      <c r="AK16" s="313"/>
      <c r="AL16" s="313"/>
      <c r="AM16" s="313"/>
      <c r="AN16" s="313"/>
      <c r="AO16" s="313"/>
      <c r="AP16" s="313"/>
      <c r="AQ16" s="313"/>
      <c r="AR16" s="313"/>
      <c r="AS16" s="313"/>
      <c r="AT16" s="313"/>
      <c r="AU16" s="313"/>
      <c r="AV16" s="313"/>
      <c r="AW16" s="313"/>
      <c r="AX16" s="313"/>
      <c r="AY16" s="313"/>
      <c r="AZ16" s="143"/>
    </row>
    <row r="17" spans="2:52">
      <c r="B17" s="8" t="s">
        <v>32</v>
      </c>
      <c r="C17" s="14">
        <v>18.8</v>
      </c>
      <c r="D17" s="98">
        <v>15.6</v>
      </c>
      <c r="E17" s="98">
        <v>13.9</v>
      </c>
      <c r="F17" s="98">
        <v>10.4</v>
      </c>
      <c r="G17" s="98">
        <v>11.3</v>
      </c>
      <c r="H17" s="98">
        <v>11.3</v>
      </c>
      <c r="I17" s="98">
        <v>11.1</v>
      </c>
      <c r="J17" s="98">
        <v>9.1999999999999993</v>
      </c>
      <c r="K17" s="98">
        <v>8.6</v>
      </c>
      <c r="L17" s="98">
        <v>8.3000000000000007</v>
      </c>
      <c r="M17" s="98">
        <v>11.4</v>
      </c>
      <c r="N17" s="99">
        <v>18.100000000000001</v>
      </c>
      <c r="P17" s="312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313"/>
      <c r="AL17" s="313"/>
      <c r="AM17" s="313"/>
      <c r="AN17" s="313"/>
      <c r="AO17" s="313"/>
      <c r="AP17" s="313"/>
      <c r="AQ17" s="313"/>
      <c r="AR17" s="313"/>
      <c r="AS17" s="313"/>
      <c r="AT17" s="313"/>
      <c r="AU17" s="313"/>
      <c r="AV17" s="313"/>
      <c r="AW17" s="313"/>
      <c r="AX17" s="313"/>
      <c r="AY17" s="313"/>
      <c r="AZ17" s="143"/>
    </row>
    <row r="18" spans="2:52">
      <c r="B18" s="8" t="s">
        <v>33</v>
      </c>
      <c r="C18" s="14">
        <v>12.1</v>
      </c>
      <c r="D18" s="98">
        <v>12</v>
      </c>
      <c r="E18" s="98">
        <v>10.199999999999999</v>
      </c>
      <c r="F18" s="98">
        <v>8.6</v>
      </c>
      <c r="G18" s="98">
        <v>8.6999999999999993</v>
      </c>
      <c r="H18" s="98">
        <v>8.6</v>
      </c>
      <c r="I18" s="98">
        <v>9.1999999999999993</v>
      </c>
      <c r="J18" s="98">
        <v>8.9</v>
      </c>
      <c r="K18" s="98">
        <v>8.8000000000000007</v>
      </c>
      <c r="L18" s="98">
        <v>8</v>
      </c>
      <c r="M18" s="98">
        <v>7.4</v>
      </c>
      <c r="N18" s="99">
        <v>9.1</v>
      </c>
    </row>
    <row r="19" spans="2:52">
      <c r="B19" s="8" t="s">
        <v>34</v>
      </c>
      <c r="C19" s="14">
        <v>12.3</v>
      </c>
      <c r="D19" s="98">
        <v>11.8</v>
      </c>
      <c r="E19" s="98">
        <v>11</v>
      </c>
      <c r="F19" s="98">
        <v>9.6999999999999993</v>
      </c>
      <c r="G19" s="98">
        <v>9.3000000000000007</v>
      </c>
      <c r="H19" s="98">
        <v>9</v>
      </c>
      <c r="I19" s="98">
        <v>8</v>
      </c>
      <c r="J19" s="98">
        <v>7.8</v>
      </c>
      <c r="K19" s="98">
        <v>6.9</v>
      </c>
      <c r="L19" s="98">
        <v>6.2</v>
      </c>
      <c r="M19" s="98">
        <v>6.8</v>
      </c>
      <c r="N19" s="99">
        <v>7.9</v>
      </c>
    </row>
    <row r="20" spans="2:52">
      <c r="B20" s="8" t="s">
        <v>35</v>
      </c>
      <c r="C20" s="14" t="s">
        <v>60</v>
      </c>
      <c r="D20" s="98" t="s">
        <v>60</v>
      </c>
      <c r="E20" s="98">
        <v>5.0999999999999996</v>
      </c>
      <c r="F20" s="98">
        <v>4</v>
      </c>
      <c r="G20" s="98">
        <v>3.4</v>
      </c>
      <c r="H20" s="98">
        <v>4.2</v>
      </c>
      <c r="I20" s="98">
        <v>4.4000000000000004</v>
      </c>
      <c r="J20" s="98">
        <v>5.4</v>
      </c>
      <c r="K20" s="98">
        <v>4.7</v>
      </c>
      <c r="L20" s="98">
        <v>4</v>
      </c>
      <c r="M20" s="98">
        <v>3.8</v>
      </c>
      <c r="N20" s="99">
        <v>5.4</v>
      </c>
    </row>
    <row r="21" spans="2:52">
      <c r="B21" s="8" t="s">
        <v>36</v>
      </c>
      <c r="C21" s="14">
        <v>14.7</v>
      </c>
      <c r="D21" s="98">
        <v>14</v>
      </c>
      <c r="E21" s="98">
        <v>14.5</v>
      </c>
      <c r="F21" s="98">
        <v>13.4</v>
      </c>
      <c r="G21" s="98">
        <v>13.4</v>
      </c>
      <c r="H21" s="98">
        <v>10.7</v>
      </c>
      <c r="I21" s="98">
        <v>10.1</v>
      </c>
      <c r="J21" s="98">
        <v>9</v>
      </c>
      <c r="K21" s="98">
        <v>7</v>
      </c>
      <c r="L21" s="98">
        <v>6.1</v>
      </c>
      <c r="M21" s="98">
        <v>7.7</v>
      </c>
      <c r="N21" s="99">
        <v>17.5</v>
      </c>
    </row>
    <row r="22" spans="2:52">
      <c r="B22" s="8" t="s">
        <v>37</v>
      </c>
      <c r="C22" s="14">
        <v>13.9</v>
      </c>
      <c r="D22" s="98">
        <v>13.6</v>
      </c>
      <c r="E22" s="98">
        <v>16.3</v>
      </c>
      <c r="F22" s="98">
        <v>17.100000000000001</v>
      </c>
      <c r="G22" s="98">
        <v>13.2</v>
      </c>
      <c r="H22" s="98">
        <v>13</v>
      </c>
      <c r="I22" s="98">
        <v>11.4</v>
      </c>
      <c r="J22" s="98">
        <v>8.4</v>
      </c>
      <c r="K22" s="98">
        <v>5.7</v>
      </c>
      <c r="L22" s="98">
        <v>4.4000000000000004</v>
      </c>
      <c r="M22" s="98">
        <v>5.9</v>
      </c>
      <c r="N22" s="99">
        <v>13.9</v>
      </c>
    </row>
    <row r="23" spans="2:52">
      <c r="B23" s="8" t="s">
        <v>38</v>
      </c>
      <c r="C23" s="14">
        <v>2.8</v>
      </c>
      <c r="D23" s="98">
        <v>2.4</v>
      </c>
      <c r="E23" s="98">
        <v>2.4</v>
      </c>
      <c r="F23" s="98">
        <v>1.8</v>
      </c>
      <c r="G23" s="98">
        <v>2.7</v>
      </c>
      <c r="H23" s="98">
        <v>3.7</v>
      </c>
      <c r="I23" s="98">
        <v>5.0999999999999996</v>
      </c>
      <c r="J23" s="98">
        <v>4.5</v>
      </c>
      <c r="K23" s="98">
        <v>4.8</v>
      </c>
      <c r="L23" s="98">
        <v>4.0999999999999996</v>
      </c>
      <c r="M23" s="98">
        <v>5.0999999999999996</v>
      </c>
      <c r="N23" s="99">
        <v>5.2</v>
      </c>
    </row>
    <row r="24" spans="2:52">
      <c r="B24" s="8" t="s">
        <v>39</v>
      </c>
      <c r="C24" s="14">
        <v>8.9</v>
      </c>
      <c r="D24" s="10">
        <v>7</v>
      </c>
      <c r="E24" s="98">
        <v>6.6</v>
      </c>
      <c r="F24" s="98">
        <v>5.7</v>
      </c>
      <c r="G24" s="98">
        <v>5.6</v>
      </c>
      <c r="H24" s="98">
        <v>5.8</v>
      </c>
      <c r="I24" s="98">
        <v>5.9</v>
      </c>
      <c r="J24" s="98">
        <v>7.2</v>
      </c>
      <c r="K24" s="98">
        <v>7.5</v>
      </c>
      <c r="L24" s="98">
        <v>7.4</v>
      </c>
      <c r="M24" s="98">
        <v>7.9</v>
      </c>
      <c r="N24" s="99">
        <v>10.1</v>
      </c>
    </row>
    <row r="25" spans="2:52">
      <c r="B25" s="8" t="s">
        <v>40</v>
      </c>
      <c r="C25" s="14" t="s">
        <v>60</v>
      </c>
      <c r="D25" s="98" t="s">
        <v>60</v>
      </c>
      <c r="E25" s="98">
        <v>6.4</v>
      </c>
      <c r="F25" s="98">
        <v>7.2</v>
      </c>
      <c r="G25" s="98">
        <v>7</v>
      </c>
      <c r="H25" s="98">
        <v>7.5</v>
      </c>
      <c r="I25" s="98">
        <v>7.4</v>
      </c>
      <c r="J25" s="98">
        <v>7.4</v>
      </c>
      <c r="K25" s="98">
        <v>6.9</v>
      </c>
      <c r="L25" s="98">
        <v>6.5</v>
      </c>
      <c r="M25" s="98">
        <v>6.1</v>
      </c>
      <c r="N25" s="99">
        <v>7</v>
      </c>
    </row>
    <row r="26" spans="2:52">
      <c r="B26" s="8" t="s">
        <v>41</v>
      </c>
      <c r="C26" s="14">
        <v>4.4000000000000004</v>
      </c>
      <c r="D26" s="98">
        <v>3.6</v>
      </c>
      <c r="E26" s="98">
        <v>2.7</v>
      </c>
      <c r="F26" s="98">
        <v>2.1</v>
      </c>
      <c r="G26" s="98">
        <v>2.6</v>
      </c>
      <c r="H26" s="98">
        <v>3.6</v>
      </c>
      <c r="I26" s="98">
        <v>4.7</v>
      </c>
      <c r="J26" s="98">
        <v>4.8</v>
      </c>
      <c r="K26" s="98">
        <v>3.9</v>
      </c>
      <c r="L26" s="98">
        <v>3.2</v>
      </c>
      <c r="M26" s="98">
        <v>2.7</v>
      </c>
      <c r="N26" s="99">
        <v>3.4</v>
      </c>
    </row>
    <row r="27" spans="2:52">
      <c r="B27" s="8" t="s">
        <v>42</v>
      </c>
      <c r="C27" s="14">
        <v>5.5</v>
      </c>
      <c r="D27" s="98">
        <v>4.7</v>
      </c>
      <c r="E27" s="98">
        <v>4.7</v>
      </c>
      <c r="F27" s="98">
        <v>4</v>
      </c>
      <c r="G27" s="98">
        <v>4.9000000000000004</v>
      </c>
      <c r="H27" s="98">
        <v>4.8</v>
      </c>
      <c r="I27" s="98">
        <v>5.3</v>
      </c>
      <c r="J27" s="98">
        <v>5.2</v>
      </c>
      <c r="K27" s="98">
        <v>4.8</v>
      </c>
      <c r="L27" s="98">
        <v>4.5</v>
      </c>
      <c r="M27" s="98">
        <v>3.9</v>
      </c>
      <c r="N27" s="99">
        <v>4.9000000000000004</v>
      </c>
    </row>
    <row r="28" spans="2:52">
      <c r="B28" s="8" t="s">
        <v>43</v>
      </c>
      <c r="C28" s="14">
        <v>10.199999999999999</v>
      </c>
      <c r="D28" s="98">
        <v>12.6</v>
      </c>
      <c r="E28" s="98">
        <v>16.600000000000001</v>
      </c>
      <c r="F28" s="98">
        <v>18.7</v>
      </c>
      <c r="G28" s="98">
        <v>20.2</v>
      </c>
      <c r="H28" s="98">
        <v>19.7</v>
      </c>
      <c r="I28" s="98">
        <v>19.399999999999999</v>
      </c>
      <c r="J28" s="98">
        <v>18</v>
      </c>
      <c r="K28" s="98">
        <v>14</v>
      </c>
      <c r="L28" s="98">
        <v>9.6999999999999993</v>
      </c>
      <c r="M28" s="98">
        <v>7.2</v>
      </c>
      <c r="N28" s="99">
        <v>8.3000000000000007</v>
      </c>
    </row>
    <row r="29" spans="2:52">
      <c r="B29" s="8" t="s">
        <v>44</v>
      </c>
      <c r="C29" s="14">
        <v>4.9000000000000004</v>
      </c>
      <c r="D29" s="98">
        <v>4.8</v>
      </c>
      <c r="E29" s="98">
        <v>4</v>
      </c>
      <c r="F29" s="98">
        <v>4.0999999999999996</v>
      </c>
      <c r="G29" s="98">
        <v>4.8</v>
      </c>
      <c r="H29" s="98">
        <v>6.5</v>
      </c>
      <c r="I29" s="98">
        <v>6.7</v>
      </c>
      <c r="J29" s="98">
        <v>8.1</v>
      </c>
      <c r="K29" s="98">
        <v>8.1</v>
      </c>
      <c r="L29" s="98">
        <v>8.5</v>
      </c>
      <c r="M29" s="98">
        <v>8.1</v>
      </c>
      <c r="N29" s="99">
        <v>10</v>
      </c>
    </row>
    <row r="30" spans="2:52">
      <c r="B30" s="8" t="s">
        <v>45</v>
      </c>
      <c r="C30" s="14">
        <v>6.2</v>
      </c>
      <c r="D30" s="98">
        <v>6.9</v>
      </c>
      <c r="E30" s="98">
        <v>7.7</v>
      </c>
      <c r="F30" s="98">
        <v>7.3</v>
      </c>
      <c r="G30" s="98">
        <v>8.8000000000000007</v>
      </c>
      <c r="H30" s="98">
        <v>7.4</v>
      </c>
      <c r="I30" s="98">
        <v>8.1</v>
      </c>
      <c r="J30" s="98">
        <v>7.5</v>
      </c>
      <c r="K30" s="98">
        <v>7.6</v>
      </c>
      <c r="L30" s="98">
        <v>6.8</v>
      </c>
      <c r="M30" s="98">
        <v>6.1</v>
      </c>
      <c r="N30" s="99">
        <v>7.2</v>
      </c>
    </row>
    <row r="31" spans="2:52">
      <c r="B31" s="8" t="s">
        <v>46</v>
      </c>
      <c r="C31" s="14">
        <v>7.6</v>
      </c>
      <c r="D31" s="98">
        <v>7.5</v>
      </c>
      <c r="E31" s="98">
        <v>7.1</v>
      </c>
      <c r="F31" s="98">
        <v>5.8</v>
      </c>
      <c r="G31" s="98">
        <v>6.1</v>
      </c>
      <c r="H31" s="98">
        <v>6.6</v>
      </c>
      <c r="I31" s="98">
        <v>6.1</v>
      </c>
      <c r="J31" s="98">
        <v>6.7</v>
      </c>
      <c r="K31" s="98">
        <v>6.1</v>
      </c>
      <c r="L31" s="98">
        <v>5</v>
      </c>
      <c r="M31" s="98">
        <v>4.5</v>
      </c>
      <c r="N31" s="99">
        <v>6</v>
      </c>
    </row>
    <row r="32" spans="2:52">
      <c r="B32" s="8" t="s">
        <v>47</v>
      </c>
      <c r="C32" s="14">
        <v>12.2</v>
      </c>
      <c r="D32" s="10">
        <v>16</v>
      </c>
      <c r="E32" s="98">
        <v>19.100000000000001</v>
      </c>
      <c r="F32" s="98">
        <v>19.399999999999999</v>
      </c>
      <c r="G32" s="98">
        <v>18.7</v>
      </c>
      <c r="H32" s="98">
        <v>17.2</v>
      </c>
      <c r="I32" s="98">
        <v>18.600000000000001</v>
      </c>
      <c r="J32" s="98">
        <v>16.3</v>
      </c>
      <c r="K32" s="98">
        <v>13.4</v>
      </c>
      <c r="L32" s="98">
        <v>11.2</v>
      </c>
      <c r="M32" s="98">
        <v>9.5</v>
      </c>
      <c r="N32" s="99">
        <v>12.1</v>
      </c>
    </row>
    <row r="33" spans="2:52">
      <c r="B33" s="8" t="s">
        <v>48</v>
      </c>
      <c r="C33" s="14">
        <v>13.3</v>
      </c>
      <c r="D33" s="98">
        <v>11.8</v>
      </c>
      <c r="E33" s="98">
        <v>11.2</v>
      </c>
      <c r="F33" s="98">
        <v>10.4</v>
      </c>
      <c r="G33" s="98">
        <v>10.5</v>
      </c>
      <c r="H33" s="98">
        <v>10.5</v>
      </c>
      <c r="I33" s="98">
        <v>10.4</v>
      </c>
      <c r="J33" s="98">
        <v>8.5</v>
      </c>
      <c r="K33" s="98">
        <v>7.8</v>
      </c>
      <c r="L33" s="98">
        <v>6.9</v>
      </c>
      <c r="M33" s="98">
        <v>6.4</v>
      </c>
      <c r="N33" s="99">
        <v>8.4</v>
      </c>
    </row>
    <row r="34" spans="2:52">
      <c r="B34" s="8" t="s">
        <v>49</v>
      </c>
      <c r="C34" s="14">
        <v>9.1</v>
      </c>
      <c r="D34" s="98">
        <v>7.7</v>
      </c>
      <c r="E34" s="98">
        <v>5.5</v>
      </c>
      <c r="F34" s="98">
        <v>4.8</v>
      </c>
      <c r="G34" s="98">
        <v>5</v>
      </c>
      <c r="H34" s="98">
        <v>5.6</v>
      </c>
      <c r="I34" s="98">
        <v>6.8</v>
      </c>
      <c r="J34" s="98">
        <v>7.9</v>
      </c>
      <c r="K34" s="98">
        <v>7.1</v>
      </c>
      <c r="L34" s="98">
        <v>6.2</v>
      </c>
      <c r="M34" s="98">
        <v>6.3</v>
      </c>
      <c r="N34" s="99">
        <v>8.5</v>
      </c>
    </row>
    <row r="35" spans="2:52">
      <c r="B35" s="8" t="s">
        <v>50</v>
      </c>
      <c r="C35" s="14">
        <v>6.3</v>
      </c>
      <c r="D35" s="98">
        <v>6.1</v>
      </c>
      <c r="E35" s="98">
        <v>5.6</v>
      </c>
      <c r="F35" s="98">
        <v>4.8</v>
      </c>
      <c r="G35" s="98">
        <v>5.0999999999999996</v>
      </c>
      <c r="H35" s="98">
        <v>4.9000000000000004</v>
      </c>
      <c r="I35" s="98">
        <v>4.7</v>
      </c>
      <c r="J35" s="98">
        <v>4.9000000000000004</v>
      </c>
      <c r="K35" s="98">
        <v>5.5</v>
      </c>
      <c r="L35" s="98">
        <v>5.4</v>
      </c>
      <c r="M35" s="98">
        <v>5.8</v>
      </c>
      <c r="N35" s="99">
        <v>7.7</v>
      </c>
    </row>
    <row r="36" spans="2:52">
      <c r="B36" s="8" t="s">
        <v>51</v>
      </c>
      <c r="C36" s="14">
        <v>3.1</v>
      </c>
      <c r="D36" s="10">
        <v>2.1</v>
      </c>
      <c r="E36" s="98">
        <v>1.8</v>
      </c>
      <c r="F36" s="98">
        <v>1.9</v>
      </c>
      <c r="G36" s="98">
        <v>3</v>
      </c>
      <c r="H36" s="98">
        <v>4.0999999999999996</v>
      </c>
      <c r="I36" s="98">
        <v>4.0999999999999996</v>
      </c>
      <c r="J36" s="98">
        <v>2.6</v>
      </c>
      <c r="K36" s="98">
        <v>2.9</v>
      </c>
      <c r="L36" s="98">
        <v>2.2999999999999998</v>
      </c>
      <c r="M36" s="98">
        <v>3</v>
      </c>
      <c r="N36" s="99">
        <v>7.4</v>
      </c>
    </row>
    <row r="37" spans="2:52">
      <c r="B37" s="8" t="s">
        <v>52</v>
      </c>
      <c r="C37" s="14">
        <v>3.8</v>
      </c>
      <c r="D37" s="10">
        <v>3.3</v>
      </c>
      <c r="E37" s="98">
        <v>3.5</v>
      </c>
      <c r="F37" s="98">
        <v>3.7</v>
      </c>
      <c r="G37" s="98">
        <v>4.0999999999999996</v>
      </c>
      <c r="H37" s="98">
        <v>4.3</v>
      </c>
      <c r="I37" s="98">
        <v>4.3</v>
      </c>
      <c r="J37" s="98">
        <v>4.4000000000000004</v>
      </c>
      <c r="K37" s="98">
        <v>3.4</v>
      </c>
      <c r="L37" s="98">
        <v>2.5</v>
      </c>
      <c r="M37" s="98">
        <v>2.6</v>
      </c>
      <c r="N37" s="99">
        <v>3.2</v>
      </c>
    </row>
    <row r="38" spans="2:52">
      <c r="B38" s="8" t="s">
        <v>53</v>
      </c>
      <c r="C38" s="14">
        <v>3.7</v>
      </c>
      <c r="D38" s="98">
        <v>3.2</v>
      </c>
      <c r="E38" s="98">
        <v>2.7</v>
      </c>
      <c r="F38" s="98">
        <v>2.5</v>
      </c>
      <c r="G38" s="98">
        <v>3</v>
      </c>
      <c r="H38" s="98">
        <v>4.2</v>
      </c>
      <c r="I38" s="98">
        <v>4.4000000000000004</v>
      </c>
      <c r="J38" s="98">
        <v>4.5</v>
      </c>
      <c r="K38" s="98">
        <v>4.0999999999999996</v>
      </c>
      <c r="L38" s="98">
        <v>3.7</v>
      </c>
      <c r="M38" s="98">
        <v>3.4</v>
      </c>
      <c r="N38" s="99">
        <v>4.2</v>
      </c>
    </row>
    <row r="39" spans="2:52">
      <c r="B39" s="8" t="s">
        <v>54</v>
      </c>
      <c r="C39" s="14" t="s">
        <v>60</v>
      </c>
      <c r="D39" s="98" t="s">
        <v>60</v>
      </c>
      <c r="E39" s="98" t="s">
        <v>60</v>
      </c>
      <c r="F39" s="98" t="s">
        <v>60</v>
      </c>
      <c r="G39" s="98">
        <v>15.4</v>
      </c>
      <c r="H39" s="98">
        <v>14.3</v>
      </c>
      <c r="I39" s="98">
        <v>14.1</v>
      </c>
      <c r="J39" s="98">
        <v>13</v>
      </c>
      <c r="K39" s="98">
        <v>11.5</v>
      </c>
      <c r="L39" s="98">
        <v>9.8000000000000007</v>
      </c>
      <c r="M39" s="98">
        <v>8.6</v>
      </c>
      <c r="N39" s="99">
        <v>9.3000000000000007</v>
      </c>
    </row>
    <row r="40" spans="2:52">
      <c r="B40" s="8" t="s">
        <v>55</v>
      </c>
      <c r="C40" s="14" t="s">
        <v>60</v>
      </c>
      <c r="D40" s="98" t="s">
        <v>60</v>
      </c>
      <c r="E40" s="98" t="s">
        <v>60</v>
      </c>
      <c r="F40" s="98" t="s">
        <v>60</v>
      </c>
      <c r="G40" s="98" t="s">
        <v>60</v>
      </c>
      <c r="H40" s="98" t="s">
        <v>60</v>
      </c>
      <c r="I40" s="98" t="s">
        <v>60</v>
      </c>
      <c r="J40" s="98" t="s">
        <v>60</v>
      </c>
      <c r="K40" s="98">
        <v>36.299999999999997</v>
      </c>
      <c r="L40" s="98">
        <v>35.200000000000003</v>
      </c>
      <c r="M40" s="98">
        <v>34</v>
      </c>
      <c r="N40" s="99">
        <v>32.299999999999997</v>
      </c>
    </row>
    <row r="41" spans="2:52">
      <c r="B41" s="8" t="s">
        <v>56</v>
      </c>
      <c r="C41" s="14" t="s">
        <v>60</v>
      </c>
      <c r="D41" s="98" t="s">
        <v>60</v>
      </c>
      <c r="E41" s="98" t="s">
        <v>60</v>
      </c>
      <c r="F41" s="98" t="s">
        <v>60</v>
      </c>
      <c r="G41" s="98" t="s">
        <v>60</v>
      </c>
      <c r="H41" s="98" t="s">
        <v>60</v>
      </c>
      <c r="I41" s="98" t="s">
        <v>60</v>
      </c>
      <c r="J41" s="98" t="s">
        <v>60</v>
      </c>
      <c r="K41" s="98">
        <v>8.9</v>
      </c>
      <c r="L41" s="98">
        <v>9.1</v>
      </c>
      <c r="M41" s="98">
        <v>9.9</v>
      </c>
      <c r="N41" s="99">
        <v>12.8</v>
      </c>
    </row>
    <row r="42" spans="2:52">
      <c r="B42" s="19" t="s">
        <v>62</v>
      </c>
    </row>
    <row r="44" spans="2:52" ht="15.75" thickBot="1">
      <c r="B44" s="336" t="s">
        <v>396</v>
      </c>
      <c r="C44" s="336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P44" s="143"/>
      <c r="Q44" s="336" t="s">
        <v>397</v>
      </c>
      <c r="R44" s="336"/>
      <c r="S44" s="336"/>
      <c r="T44" s="336"/>
      <c r="U44" s="336"/>
      <c r="V44" s="336"/>
      <c r="W44" s="336"/>
      <c r="X44" s="336"/>
      <c r="Y44" s="336"/>
      <c r="Z44" s="336"/>
      <c r="AA44" s="336"/>
      <c r="AB44" s="336"/>
      <c r="AC44" s="336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</row>
    <row r="45" spans="2:52" ht="15.75" thickBot="1">
      <c r="B45" s="278" t="s">
        <v>162</v>
      </c>
      <c r="C45" s="296" t="s">
        <v>1</v>
      </c>
      <c r="D45" s="297" t="s">
        <v>2</v>
      </c>
      <c r="E45" s="297" t="s">
        <v>3</v>
      </c>
      <c r="F45" s="297" t="s">
        <v>4</v>
      </c>
      <c r="G45" s="297" t="s">
        <v>5</v>
      </c>
      <c r="H45" s="297" t="s">
        <v>6</v>
      </c>
      <c r="I45" s="297" t="s">
        <v>7</v>
      </c>
      <c r="J45" s="297" t="s">
        <v>8</v>
      </c>
      <c r="K45" s="297" t="s">
        <v>9</v>
      </c>
      <c r="L45" s="297" t="s">
        <v>10</v>
      </c>
      <c r="M45" s="297" t="s">
        <v>11</v>
      </c>
      <c r="N45" s="297" t="s">
        <v>12</v>
      </c>
      <c r="O45" s="298" t="s">
        <v>387</v>
      </c>
      <c r="Q45" s="278" t="s">
        <v>162</v>
      </c>
      <c r="R45" s="296" t="s">
        <v>1</v>
      </c>
      <c r="S45" s="297" t="s">
        <v>2</v>
      </c>
      <c r="T45" s="297" t="s">
        <v>3</v>
      </c>
      <c r="U45" s="297" t="s">
        <v>4</v>
      </c>
      <c r="V45" s="297" t="s">
        <v>5</v>
      </c>
      <c r="W45" s="297" t="s">
        <v>6</v>
      </c>
      <c r="X45" s="297" t="s">
        <v>7</v>
      </c>
      <c r="Y45" s="297" t="s">
        <v>8</v>
      </c>
      <c r="Z45" s="297" t="s">
        <v>9</v>
      </c>
      <c r="AA45" s="297" t="s">
        <v>10</v>
      </c>
      <c r="AB45" s="297" t="s">
        <v>11</v>
      </c>
      <c r="AC45" s="297" t="s">
        <v>12</v>
      </c>
      <c r="AD45" s="298" t="s">
        <v>387</v>
      </c>
    </row>
    <row r="46" spans="2:52">
      <c r="B46" s="282" t="s">
        <v>14</v>
      </c>
      <c r="C46" s="299" t="s">
        <v>60</v>
      </c>
      <c r="D46" s="300" t="s">
        <v>60</v>
      </c>
      <c r="E46" s="301">
        <v>7.3</v>
      </c>
      <c r="F46" s="301">
        <v>6.6</v>
      </c>
      <c r="G46" s="301">
        <v>6.3</v>
      </c>
      <c r="H46" s="301">
        <v>6.5</v>
      </c>
      <c r="I46" s="301">
        <v>6.9</v>
      </c>
      <c r="J46" s="301">
        <v>6.4</v>
      </c>
      <c r="K46" s="301">
        <v>6.2</v>
      </c>
      <c r="L46" s="301">
        <v>5.5</v>
      </c>
      <c r="M46" s="301">
        <v>5.0999999999999996</v>
      </c>
      <c r="N46" s="301">
        <v>6.3</v>
      </c>
      <c r="O46" s="302">
        <v>6.9</v>
      </c>
      <c r="Q46" s="282" t="s">
        <v>14</v>
      </c>
      <c r="R46" s="299" t="e">
        <f>C46/C7*100</f>
        <v>#VALUE!</v>
      </c>
      <c r="S46" s="300" t="e">
        <f t="shared" ref="S46:AD46" si="0">D46/D7*100</f>
        <v>#VALUE!</v>
      </c>
      <c r="T46" s="301">
        <f t="shared" si="0"/>
        <v>78.494623655913969</v>
      </c>
      <c r="U46" s="301">
        <f t="shared" si="0"/>
        <v>75.862068965517253</v>
      </c>
      <c r="V46" s="301">
        <f t="shared" si="0"/>
        <v>70</v>
      </c>
      <c r="W46" s="301">
        <f t="shared" si="0"/>
        <v>71.428571428571431</v>
      </c>
      <c r="X46" s="301">
        <f t="shared" si="0"/>
        <v>74.193548387096769</v>
      </c>
      <c r="Y46" s="301">
        <f t="shared" si="0"/>
        <v>71.111111111111114</v>
      </c>
      <c r="Z46" s="301">
        <f t="shared" si="0"/>
        <v>74.698795180722882</v>
      </c>
      <c r="AA46" s="301">
        <f t="shared" si="0"/>
        <v>76.388888888888886</v>
      </c>
      <c r="AB46" s="301">
        <f t="shared" si="0"/>
        <v>71.830985915492946</v>
      </c>
      <c r="AC46" s="301">
        <f t="shared" si="0"/>
        <v>70</v>
      </c>
      <c r="AD46" s="302" t="e">
        <f t="shared" si="0"/>
        <v>#DIV/0!</v>
      </c>
    </row>
    <row r="47" spans="2:52">
      <c r="B47" s="282" t="s">
        <v>16</v>
      </c>
      <c r="C47" s="303">
        <v>9.1</v>
      </c>
      <c r="D47" s="301">
        <v>8.5</v>
      </c>
      <c r="E47" s="301">
        <v>7.6</v>
      </c>
      <c r="F47" s="301">
        <v>6.5</v>
      </c>
      <c r="G47" s="301">
        <v>6.2</v>
      </c>
      <c r="H47" s="301">
        <v>6.4</v>
      </c>
      <c r="I47" s="301">
        <v>6.8</v>
      </c>
      <c r="J47" s="301">
        <v>6.3</v>
      </c>
      <c r="K47" s="301">
        <v>6.2</v>
      </c>
      <c r="L47" s="301">
        <v>5.6</v>
      </c>
      <c r="M47" s="301">
        <v>5.2</v>
      </c>
      <c r="N47" s="301">
        <v>6.3</v>
      </c>
      <c r="O47" s="302">
        <v>6.8</v>
      </c>
      <c r="Q47" s="282" t="s">
        <v>16</v>
      </c>
      <c r="R47" s="303">
        <f t="shared" ref="R47:AD47" si="1">C47/C8*100</f>
        <v>89.215686274509807</v>
      </c>
      <c r="S47" s="301">
        <f t="shared" si="1"/>
        <v>89.473684210526315</v>
      </c>
      <c r="T47" s="301">
        <f t="shared" si="1"/>
        <v>90.476190476190467</v>
      </c>
      <c r="U47" s="301">
        <f t="shared" si="1"/>
        <v>87.837837837837824</v>
      </c>
      <c r="V47" s="301">
        <f t="shared" si="1"/>
        <v>80.519480519480524</v>
      </c>
      <c r="W47" s="301">
        <f t="shared" si="1"/>
        <v>79.012345679012356</v>
      </c>
      <c r="X47" s="301">
        <f t="shared" si="1"/>
        <v>81.927710843373475</v>
      </c>
      <c r="Y47" s="301">
        <f t="shared" si="1"/>
        <v>76.829268292682926</v>
      </c>
      <c r="Z47" s="301">
        <f t="shared" si="1"/>
        <v>79.487179487179489</v>
      </c>
      <c r="AA47" s="301">
        <f t="shared" si="1"/>
        <v>78.873239436619713</v>
      </c>
      <c r="AB47" s="301">
        <f t="shared" si="1"/>
        <v>72.222222222222214</v>
      </c>
      <c r="AC47" s="301">
        <f t="shared" si="1"/>
        <v>69.230769230769226</v>
      </c>
      <c r="AD47" s="302" t="e">
        <f t="shared" si="1"/>
        <v>#DIV/0!</v>
      </c>
    </row>
    <row r="48" spans="2:52">
      <c r="B48" s="282" t="s">
        <v>24</v>
      </c>
      <c r="C48" s="303">
        <v>5.3</v>
      </c>
      <c r="D48" s="301">
        <v>5.7</v>
      </c>
      <c r="E48" s="301">
        <v>3.2</v>
      </c>
      <c r="F48" s="301">
        <v>3</v>
      </c>
      <c r="G48" s="301">
        <v>3.5</v>
      </c>
      <c r="H48" s="301">
        <v>1.7</v>
      </c>
      <c r="I48" s="301">
        <v>3.6</v>
      </c>
      <c r="J48" s="301">
        <v>4.4000000000000004</v>
      </c>
      <c r="K48" s="301">
        <v>4.8</v>
      </c>
      <c r="L48" s="301">
        <v>4.2</v>
      </c>
      <c r="M48" s="301">
        <v>4.4000000000000004</v>
      </c>
      <c r="N48" s="301">
        <v>5.0999999999999996</v>
      </c>
      <c r="O48" s="302">
        <v>4.5999999999999996</v>
      </c>
      <c r="Q48" s="282" t="s">
        <v>24</v>
      </c>
      <c r="R48" s="303">
        <f t="shared" ref="R48:AD48" si="2">C48/C9*100</f>
        <v>56.38297872340425</v>
      </c>
      <c r="S48" s="301">
        <f t="shared" si="2"/>
        <v>65.517241379310349</v>
      </c>
      <c r="T48" s="301">
        <f t="shared" si="2"/>
        <v>48.484848484848492</v>
      </c>
      <c r="U48" s="301">
        <f t="shared" si="2"/>
        <v>48.387096774193544</v>
      </c>
      <c r="V48" s="301">
        <f t="shared" si="2"/>
        <v>50.724637681159415</v>
      </c>
      <c r="W48" s="301">
        <f t="shared" si="2"/>
        <v>22.077922077922079</v>
      </c>
      <c r="X48" s="301">
        <f t="shared" si="2"/>
        <v>48.648648648648646</v>
      </c>
      <c r="Y48" s="301">
        <f t="shared" si="2"/>
        <v>51.764705882352949</v>
      </c>
      <c r="Z48" s="301">
        <f t="shared" si="2"/>
        <v>57.831325301204814</v>
      </c>
      <c r="AA48" s="301">
        <f t="shared" si="2"/>
        <v>56.000000000000007</v>
      </c>
      <c r="AB48" s="301">
        <f t="shared" si="2"/>
        <v>62.857142857142868</v>
      </c>
      <c r="AC48" s="301">
        <f t="shared" si="2"/>
        <v>63.749999999999993</v>
      </c>
      <c r="AD48" s="302" t="e">
        <f t="shared" si="2"/>
        <v>#DIV/0!</v>
      </c>
    </row>
    <row r="49" spans="2:30">
      <c r="B49" s="282" t="s">
        <v>25</v>
      </c>
      <c r="C49" s="299" t="s">
        <v>60</v>
      </c>
      <c r="D49" s="300" t="s">
        <v>60</v>
      </c>
      <c r="E49" s="301">
        <v>12.2</v>
      </c>
      <c r="F49" s="301">
        <v>18.399999999999999</v>
      </c>
      <c r="G49" s="301">
        <v>15</v>
      </c>
      <c r="H49" s="301">
        <v>11.6</v>
      </c>
      <c r="I49" s="301">
        <v>10.199999999999999</v>
      </c>
      <c r="J49" s="301">
        <v>8.6</v>
      </c>
      <c r="K49" s="301">
        <v>7.9</v>
      </c>
      <c r="L49" s="301">
        <v>6.8</v>
      </c>
      <c r="M49" s="301">
        <v>5.5</v>
      </c>
      <c r="N49" s="301">
        <v>6.3</v>
      </c>
      <c r="O49" s="302">
        <v>9.3000000000000007</v>
      </c>
      <c r="Q49" s="282" t="s">
        <v>25</v>
      </c>
      <c r="R49" s="299" t="e">
        <f t="shared" ref="R49:AD49" si="3">C49/C10*100</f>
        <v>#VALUE!</v>
      </c>
      <c r="S49" s="300" t="e">
        <f t="shared" si="3"/>
        <v>#VALUE!</v>
      </c>
      <c r="T49" s="301">
        <f t="shared" si="3"/>
        <v>74.390243902439025</v>
      </c>
      <c r="U49" s="301">
        <f t="shared" si="3"/>
        <v>92</v>
      </c>
      <c r="V49" s="301">
        <f t="shared" si="3"/>
        <v>81.967213114754102</v>
      </c>
      <c r="W49" s="301">
        <f t="shared" si="3"/>
        <v>83.453237410071935</v>
      </c>
      <c r="X49" s="301">
        <f t="shared" si="3"/>
        <v>83.606557377049185</v>
      </c>
      <c r="Y49" s="301">
        <f t="shared" si="3"/>
        <v>84.313725490196077</v>
      </c>
      <c r="Z49" s="301">
        <f t="shared" si="3"/>
        <v>87.777777777777771</v>
      </c>
      <c r="AA49" s="301">
        <f t="shared" si="3"/>
        <v>98.550724637681157</v>
      </c>
      <c r="AB49" s="301">
        <f t="shared" si="3"/>
        <v>96.491228070175438</v>
      </c>
      <c r="AC49" s="301">
        <f t="shared" si="3"/>
        <v>91.304347826086953</v>
      </c>
      <c r="AD49" s="302" t="e">
        <f t="shared" si="3"/>
        <v>#DIV/0!</v>
      </c>
    </row>
    <row r="50" spans="2:30">
      <c r="B50" s="282" t="s">
        <v>26</v>
      </c>
      <c r="C50" s="304">
        <v>3.8</v>
      </c>
      <c r="D50" s="305">
        <v>4.9000000000000004</v>
      </c>
      <c r="E50" s="305">
        <v>5.3</v>
      </c>
      <c r="F50" s="305">
        <v>4.4000000000000004</v>
      </c>
      <c r="G50" s="305">
        <v>3.9</v>
      </c>
      <c r="H50" s="305">
        <v>4.4000000000000004</v>
      </c>
      <c r="I50" s="305">
        <v>5.4</v>
      </c>
      <c r="J50" s="305">
        <v>5.2</v>
      </c>
      <c r="K50" s="305">
        <v>5.3</v>
      </c>
      <c r="L50" s="305">
        <v>4.5999999999999996</v>
      </c>
      <c r="M50" s="305">
        <v>3.9</v>
      </c>
      <c r="N50" s="305">
        <v>5.7</v>
      </c>
      <c r="O50" s="306">
        <v>6.5</v>
      </c>
      <c r="Q50" s="282" t="s">
        <v>26</v>
      </c>
      <c r="R50" s="304">
        <f t="shared" ref="R50:AD50" si="4">C50/C11*100</f>
        <v>64.406779661016941</v>
      </c>
      <c r="S50" s="305">
        <f t="shared" si="4"/>
        <v>57.64705882352942</v>
      </c>
      <c r="T50" s="305">
        <f t="shared" si="4"/>
        <v>60.22727272727272</v>
      </c>
      <c r="U50" s="305">
        <f t="shared" si="4"/>
        <v>55.000000000000007</v>
      </c>
      <c r="V50" s="305">
        <f t="shared" si="4"/>
        <v>54.929577464788736</v>
      </c>
      <c r="W50" s="305">
        <f t="shared" si="4"/>
        <v>57.894736842105267</v>
      </c>
      <c r="X50" s="305">
        <f t="shared" si="4"/>
        <v>65.060240963855421</v>
      </c>
      <c r="Y50" s="305">
        <f t="shared" si="4"/>
        <v>65</v>
      </c>
      <c r="Z50" s="305">
        <f t="shared" si="4"/>
        <v>73.6111111111111</v>
      </c>
      <c r="AA50" s="305">
        <f t="shared" si="4"/>
        <v>85.185185185185176</v>
      </c>
      <c r="AB50" s="305">
        <f t="shared" si="4"/>
        <v>88.636363636363626</v>
      </c>
      <c r="AC50" s="305">
        <f t="shared" si="4"/>
        <v>83.82352941176471</v>
      </c>
      <c r="AD50" s="306" t="e">
        <f t="shared" si="4"/>
        <v>#DIV/0!</v>
      </c>
    </row>
    <row r="51" spans="2:30">
      <c r="B51" s="282" t="s">
        <v>27</v>
      </c>
      <c r="C51" s="303">
        <v>5.0999999999999996</v>
      </c>
      <c r="D51" s="301">
        <v>4.2</v>
      </c>
      <c r="E51" s="301">
        <v>4</v>
      </c>
      <c r="F51" s="301">
        <v>4</v>
      </c>
      <c r="G51" s="301">
        <v>4.7</v>
      </c>
      <c r="H51" s="301">
        <v>3.9</v>
      </c>
      <c r="I51" s="301">
        <v>5.6</v>
      </c>
      <c r="J51" s="301">
        <v>5.2</v>
      </c>
      <c r="K51" s="301">
        <v>3.9</v>
      </c>
      <c r="L51" s="301">
        <v>3.5</v>
      </c>
      <c r="M51" s="301">
        <v>2.8</v>
      </c>
      <c r="N51" s="301">
        <v>4.7</v>
      </c>
      <c r="O51" s="302">
        <v>5.8</v>
      </c>
      <c r="Q51" s="282" t="s">
        <v>27</v>
      </c>
      <c r="R51" s="303">
        <f t="shared" ref="R51:AD51" si="5">C51/C12*100</f>
        <v>100</v>
      </c>
      <c r="S51" s="301">
        <f t="shared" si="5"/>
        <v>80.769230769230774</v>
      </c>
      <c r="T51" s="301">
        <f t="shared" si="5"/>
        <v>88.888888888888886</v>
      </c>
      <c r="U51" s="301">
        <f t="shared" si="5"/>
        <v>95.238095238095227</v>
      </c>
      <c r="V51" s="301">
        <f t="shared" si="5"/>
        <v>109.30232558139537</v>
      </c>
      <c r="W51" s="301">
        <f t="shared" si="5"/>
        <v>70.909090909090907</v>
      </c>
      <c r="X51" s="301">
        <f t="shared" si="5"/>
        <v>105.66037735849056</v>
      </c>
      <c r="Y51" s="301">
        <f t="shared" si="5"/>
        <v>106.12244897959184</v>
      </c>
      <c r="Z51" s="301">
        <f t="shared" si="5"/>
        <v>97.5</v>
      </c>
      <c r="AA51" s="301">
        <f t="shared" si="5"/>
        <v>92.10526315789474</v>
      </c>
      <c r="AB51" s="301">
        <f t="shared" si="5"/>
        <v>82.35294117647058</v>
      </c>
      <c r="AC51" s="301">
        <f t="shared" si="5"/>
        <v>77.049180327868854</v>
      </c>
      <c r="AD51" s="302" t="e">
        <f t="shared" si="5"/>
        <v>#DIV/0!</v>
      </c>
    </row>
    <row r="52" spans="2:30">
      <c r="B52" s="282" t="s">
        <v>28</v>
      </c>
      <c r="C52" s="303">
        <v>15.4</v>
      </c>
      <c r="D52" s="301">
        <v>14.2</v>
      </c>
      <c r="E52" s="301">
        <v>12.7</v>
      </c>
      <c r="F52" s="301">
        <v>12</v>
      </c>
      <c r="G52" s="301">
        <v>11.2</v>
      </c>
      <c r="H52" s="301">
        <v>12.6</v>
      </c>
      <c r="I52" s="301">
        <v>12.8</v>
      </c>
      <c r="J52" s="301">
        <v>12.8</v>
      </c>
      <c r="K52" s="301">
        <v>12.4</v>
      </c>
      <c r="L52" s="301">
        <v>10.3</v>
      </c>
      <c r="M52" s="301">
        <v>8.5</v>
      </c>
      <c r="N52" s="301">
        <v>8</v>
      </c>
      <c r="O52" s="302">
        <v>7.7</v>
      </c>
      <c r="Q52" s="282" t="s">
        <v>28</v>
      </c>
      <c r="R52" s="303">
        <f t="shared" ref="R52:AD52" si="6">C52/C13*100</f>
        <v>157.14285714285714</v>
      </c>
      <c r="S52" s="301">
        <f t="shared" si="6"/>
        <v>161.36363636363635</v>
      </c>
      <c r="T52" s="301">
        <f t="shared" si="6"/>
        <v>160.75949367088606</v>
      </c>
      <c r="U52" s="301">
        <f t="shared" si="6"/>
        <v>155.84415584415586</v>
      </c>
      <c r="V52" s="301">
        <f t="shared" si="6"/>
        <v>131.76470588235293</v>
      </c>
      <c r="W52" s="301">
        <f t="shared" si="6"/>
        <v>128.57142857142856</v>
      </c>
      <c r="X52" s="301">
        <f t="shared" si="6"/>
        <v>119.62616822429908</v>
      </c>
      <c r="Y52" s="301">
        <f t="shared" si="6"/>
        <v>115.31531531531532</v>
      </c>
      <c r="Z52" s="301">
        <f t="shared" si="6"/>
        <v>121.5686274509804</v>
      </c>
      <c r="AA52" s="301">
        <f t="shared" si="6"/>
        <v>119.76744186046513</v>
      </c>
      <c r="AB52" s="301">
        <f t="shared" si="6"/>
        <v>113.33333333333333</v>
      </c>
      <c r="AC52" s="301">
        <f t="shared" si="6"/>
        <v>103.89610389610388</v>
      </c>
      <c r="AD52" s="302" t="e">
        <f t="shared" si="6"/>
        <v>#DIV/0!</v>
      </c>
    </row>
    <row r="53" spans="2:30">
      <c r="B53" s="282" t="s">
        <v>29</v>
      </c>
      <c r="C53" s="303">
        <v>5.4</v>
      </c>
      <c r="D53" s="301">
        <v>6.1</v>
      </c>
      <c r="E53" s="301">
        <v>8.1999999999999993</v>
      </c>
      <c r="F53" s="301">
        <v>8.6</v>
      </c>
      <c r="G53" s="301">
        <v>7.7</v>
      </c>
      <c r="H53" s="301">
        <v>6.6</v>
      </c>
      <c r="I53" s="300" t="s">
        <v>60</v>
      </c>
      <c r="J53" s="300" t="s">
        <v>60</v>
      </c>
      <c r="K53" s="300" t="s">
        <v>60</v>
      </c>
      <c r="L53" s="300" t="s">
        <v>60</v>
      </c>
      <c r="M53" s="300" t="s">
        <v>60</v>
      </c>
      <c r="N53" s="301">
        <v>9.4</v>
      </c>
      <c r="O53" s="302">
        <v>16.2</v>
      </c>
      <c r="Q53" s="282" t="s">
        <v>29</v>
      </c>
      <c r="R53" s="303">
        <f t="shared" ref="R53:AD53" si="7">C53/C14*100</f>
        <v>55.670103092783521</v>
      </c>
      <c r="S53" s="301">
        <f t="shared" si="7"/>
        <v>52.136752136752143</v>
      </c>
      <c r="T53" s="301">
        <f t="shared" si="7"/>
        <v>61.194029850746254</v>
      </c>
      <c r="U53" s="301">
        <f t="shared" si="7"/>
        <v>68.253968253968253</v>
      </c>
      <c r="V53" s="301">
        <f t="shared" si="7"/>
        <v>80.208333333333343</v>
      </c>
      <c r="W53" s="301">
        <f t="shared" si="7"/>
        <v>60</v>
      </c>
      <c r="X53" s="300" t="e">
        <f t="shared" si="7"/>
        <v>#VALUE!</v>
      </c>
      <c r="Y53" s="300" t="e">
        <f t="shared" si="7"/>
        <v>#VALUE!</v>
      </c>
      <c r="Z53" s="300" t="e">
        <f t="shared" si="7"/>
        <v>#VALUE!</v>
      </c>
      <c r="AA53" s="300" t="e">
        <f t="shared" si="7"/>
        <v>#VALUE!</v>
      </c>
      <c r="AB53" s="300" t="e">
        <f t="shared" si="7"/>
        <v>#VALUE!</v>
      </c>
      <c r="AC53" s="301">
        <f t="shared" si="7"/>
        <v>66.666666666666671</v>
      </c>
      <c r="AD53" s="302" t="e">
        <f t="shared" si="7"/>
        <v>#DIV/0!</v>
      </c>
    </row>
    <row r="54" spans="2:30">
      <c r="B54" s="282" t="s">
        <v>30</v>
      </c>
      <c r="C54" s="303">
        <v>5</v>
      </c>
      <c r="D54" s="301">
        <v>4.3</v>
      </c>
      <c r="E54" s="301">
        <v>2.5</v>
      </c>
      <c r="F54" s="301">
        <v>2.6</v>
      </c>
      <c r="G54" s="301">
        <v>2.4</v>
      </c>
      <c r="H54" s="301">
        <v>2.4</v>
      </c>
      <c r="I54" s="301">
        <v>2.4</v>
      </c>
      <c r="J54" s="301">
        <v>2.8</v>
      </c>
      <c r="K54" s="301">
        <v>2.4</v>
      </c>
      <c r="L54" s="301">
        <v>2.4</v>
      </c>
      <c r="M54" s="301">
        <v>3.3</v>
      </c>
      <c r="N54" s="301">
        <v>6.5</v>
      </c>
      <c r="O54" s="302">
        <v>8.6</v>
      </c>
      <c r="Q54" s="282" t="s">
        <v>30</v>
      </c>
      <c r="R54" s="303">
        <f t="shared" ref="R54:AD54" si="8">C54/C15*100</f>
        <v>64.102564102564102</v>
      </c>
      <c r="S54" s="301">
        <f t="shared" si="8"/>
        <v>72.881355932203391</v>
      </c>
      <c r="T54" s="301">
        <f t="shared" si="8"/>
        <v>56.818181818181813</v>
      </c>
      <c r="U54" s="301">
        <f t="shared" si="8"/>
        <v>70.270270270270274</v>
      </c>
      <c r="V54" s="301">
        <f t="shared" si="8"/>
        <v>55.813953488372093</v>
      </c>
      <c r="W54" s="301">
        <f t="shared" si="8"/>
        <v>52.173913043478258</v>
      </c>
      <c r="X54" s="301">
        <f t="shared" si="8"/>
        <v>52.173913043478258</v>
      </c>
      <c r="Y54" s="301">
        <f t="shared" si="8"/>
        <v>63.636363636363626</v>
      </c>
      <c r="Z54" s="301">
        <f t="shared" si="8"/>
        <v>53.333333333333336</v>
      </c>
      <c r="AA54" s="301">
        <f t="shared" si="8"/>
        <v>52.173913043478258</v>
      </c>
      <c r="AB54" s="301">
        <f t="shared" si="8"/>
        <v>54.098360655737707</v>
      </c>
      <c r="AC54" s="301">
        <f t="shared" si="8"/>
        <v>54.166666666666664</v>
      </c>
      <c r="AD54" s="302" t="e">
        <f t="shared" si="8"/>
        <v>#DIV/0!</v>
      </c>
    </row>
    <row r="55" spans="2:30">
      <c r="B55" s="282" t="s">
        <v>31</v>
      </c>
      <c r="C55" s="303">
        <v>3.2</v>
      </c>
      <c r="D55" s="301">
        <v>4.3</v>
      </c>
      <c r="E55" s="301">
        <v>3.7</v>
      </c>
      <c r="F55" s="301">
        <v>4</v>
      </c>
      <c r="G55" s="301">
        <v>3.8</v>
      </c>
      <c r="H55" s="301">
        <v>3.1</v>
      </c>
      <c r="I55" s="301">
        <v>4.3</v>
      </c>
      <c r="J55" s="301">
        <v>3.8</v>
      </c>
      <c r="K55" s="301">
        <v>3.7</v>
      </c>
      <c r="L55" s="301">
        <v>3.4</v>
      </c>
      <c r="M55" s="301">
        <v>3.2</v>
      </c>
      <c r="N55" s="301">
        <v>4.5999999999999996</v>
      </c>
      <c r="O55" s="302">
        <v>6.3</v>
      </c>
      <c r="Q55" s="282" t="s">
        <v>31</v>
      </c>
      <c r="R55" s="303">
        <f t="shared" ref="R55:AD55" si="9">C55/C16*100</f>
        <v>28.828828828828829</v>
      </c>
      <c r="S55" s="301">
        <f t="shared" si="9"/>
        <v>35.537190082644628</v>
      </c>
      <c r="T55" s="301">
        <f t="shared" si="9"/>
        <v>32.173913043478265</v>
      </c>
      <c r="U55" s="301">
        <f t="shared" si="9"/>
        <v>37.735849056603776</v>
      </c>
      <c r="V55" s="301">
        <f t="shared" si="9"/>
        <v>37.623762376237622</v>
      </c>
      <c r="W55" s="301">
        <f t="shared" si="9"/>
        <v>32.631578947368425</v>
      </c>
      <c r="X55" s="301">
        <f t="shared" si="9"/>
        <v>41.346153846153847</v>
      </c>
      <c r="Y55" s="301">
        <f t="shared" si="9"/>
        <v>38</v>
      </c>
      <c r="Z55" s="301">
        <f t="shared" si="9"/>
        <v>41.111111111111114</v>
      </c>
      <c r="AA55" s="301">
        <f t="shared" si="9"/>
        <v>40.476190476190474</v>
      </c>
      <c r="AB55" s="301">
        <f t="shared" si="9"/>
        <v>41.025641025641029</v>
      </c>
      <c r="AC55" s="301">
        <f t="shared" si="9"/>
        <v>47.916666666666664</v>
      </c>
      <c r="AD55" s="302" t="e">
        <f t="shared" si="9"/>
        <v>#DIV/0!</v>
      </c>
    </row>
    <row r="56" spans="2:30">
      <c r="B56" s="282" t="s">
        <v>32</v>
      </c>
      <c r="C56" s="303">
        <v>10.3</v>
      </c>
      <c r="D56" s="301">
        <v>9.6</v>
      </c>
      <c r="E56" s="301">
        <v>9.8000000000000007</v>
      </c>
      <c r="F56" s="301">
        <v>6.3</v>
      </c>
      <c r="G56" s="301">
        <v>7</v>
      </c>
      <c r="H56" s="301">
        <v>6.6</v>
      </c>
      <c r="I56" s="301">
        <v>7.3</v>
      </c>
      <c r="J56" s="301">
        <v>6.1</v>
      </c>
      <c r="K56" s="301">
        <v>5.7</v>
      </c>
      <c r="L56" s="301">
        <v>5.9</v>
      </c>
      <c r="M56" s="301">
        <v>7.3</v>
      </c>
      <c r="N56" s="301">
        <v>12.1</v>
      </c>
      <c r="O56" s="302">
        <v>14.1</v>
      </c>
      <c r="Q56" s="282" t="s">
        <v>32</v>
      </c>
      <c r="R56" s="303">
        <f t="shared" ref="R56:AD56" si="10">C56/C17*100</f>
        <v>54.787234042553187</v>
      </c>
      <c r="S56" s="301">
        <f t="shared" si="10"/>
        <v>61.53846153846154</v>
      </c>
      <c r="T56" s="301">
        <f t="shared" si="10"/>
        <v>70.503597122302168</v>
      </c>
      <c r="U56" s="301">
        <f t="shared" si="10"/>
        <v>60.576923076923073</v>
      </c>
      <c r="V56" s="301">
        <f t="shared" si="10"/>
        <v>61.946902654867252</v>
      </c>
      <c r="W56" s="301">
        <f t="shared" si="10"/>
        <v>58.407079646017692</v>
      </c>
      <c r="X56" s="301">
        <f t="shared" si="10"/>
        <v>65.765765765765778</v>
      </c>
      <c r="Y56" s="301">
        <f t="shared" si="10"/>
        <v>66.304347826086968</v>
      </c>
      <c r="Z56" s="301">
        <f t="shared" si="10"/>
        <v>66.279069767441868</v>
      </c>
      <c r="AA56" s="301">
        <f t="shared" si="10"/>
        <v>71.084337349397586</v>
      </c>
      <c r="AB56" s="301">
        <f t="shared" si="10"/>
        <v>64.035087719298247</v>
      </c>
      <c r="AC56" s="301">
        <f t="shared" si="10"/>
        <v>66.850828729281758</v>
      </c>
      <c r="AD56" s="302" t="e">
        <f t="shared" si="10"/>
        <v>#DIV/0!</v>
      </c>
    </row>
    <row r="57" spans="2:30">
      <c r="B57" s="282" t="s">
        <v>33</v>
      </c>
      <c r="C57" s="303">
        <v>8.3000000000000007</v>
      </c>
      <c r="D57" s="301">
        <v>8.1</v>
      </c>
      <c r="E57" s="301">
        <v>7.3</v>
      </c>
      <c r="F57" s="301">
        <v>5.8</v>
      </c>
      <c r="G57" s="301">
        <v>5.3</v>
      </c>
      <c r="H57" s="301">
        <v>5.3</v>
      </c>
      <c r="I57" s="301">
        <v>6.2</v>
      </c>
      <c r="J57" s="301">
        <v>5.3</v>
      </c>
      <c r="K57" s="301">
        <v>5.7</v>
      </c>
      <c r="L57" s="301">
        <v>5.0999999999999996</v>
      </c>
      <c r="M57" s="301">
        <v>4.5999999999999996</v>
      </c>
      <c r="N57" s="301">
        <v>6.2</v>
      </c>
      <c r="O57" s="302">
        <v>6.7</v>
      </c>
      <c r="Q57" s="282" t="s">
        <v>33</v>
      </c>
      <c r="R57" s="303">
        <f t="shared" ref="R57:AD57" si="11">C57/C18*100</f>
        <v>68.59504132231406</v>
      </c>
      <c r="S57" s="301">
        <f t="shared" si="11"/>
        <v>67.5</v>
      </c>
      <c r="T57" s="301">
        <f t="shared" si="11"/>
        <v>71.568627450980387</v>
      </c>
      <c r="U57" s="301">
        <f t="shared" si="11"/>
        <v>67.441860465116278</v>
      </c>
      <c r="V57" s="301">
        <f t="shared" si="11"/>
        <v>60.919540229885058</v>
      </c>
      <c r="W57" s="301">
        <f t="shared" si="11"/>
        <v>61.627906976744185</v>
      </c>
      <c r="X57" s="301">
        <f t="shared" si="11"/>
        <v>67.391304347826093</v>
      </c>
      <c r="Y57" s="301">
        <f t="shared" si="11"/>
        <v>59.550561797752813</v>
      </c>
      <c r="Z57" s="301">
        <f t="shared" si="11"/>
        <v>64.772727272727266</v>
      </c>
      <c r="AA57" s="301">
        <f t="shared" si="11"/>
        <v>63.749999999999993</v>
      </c>
      <c r="AB57" s="301">
        <f t="shared" si="11"/>
        <v>62.162162162162147</v>
      </c>
      <c r="AC57" s="301">
        <f t="shared" si="11"/>
        <v>68.131868131868131</v>
      </c>
      <c r="AD57" s="302" t="e">
        <f t="shared" si="11"/>
        <v>#DIV/0!</v>
      </c>
    </row>
    <row r="58" spans="2:30">
      <c r="B58" s="282" t="s">
        <v>34</v>
      </c>
      <c r="C58" s="303">
        <v>4.7</v>
      </c>
      <c r="D58" s="301">
        <v>4.9000000000000004</v>
      </c>
      <c r="E58" s="301">
        <v>4.7</v>
      </c>
      <c r="F58" s="301">
        <v>4.5999999999999996</v>
      </c>
      <c r="G58" s="301">
        <v>4.2</v>
      </c>
      <c r="H58" s="301">
        <v>4.2</v>
      </c>
      <c r="I58" s="301">
        <v>3.9</v>
      </c>
      <c r="J58" s="301">
        <v>3.5</v>
      </c>
      <c r="K58" s="301">
        <v>2.9</v>
      </c>
      <c r="L58" s="301">
        <v>2.4</v>
      </c>
      <c r="M58" s="301">
        <v>3.1</v>
      </c>
      <c r="N58" s="301">
        <v>3.4</v>
      </c>
      <c r="O58" s="302">
        <v>3.6</v>
      </c>
      <c r="Q58" s="282" t="s">
        <v>34</v>
      </c>
      <c r="R58" s="303">
        <f t="shared" ref="R58:AD58" si="12">C58/C19*100</f>
        <v>38.211382113821138</v>
      </c>
      <c r="S58" s="301">
        <f t="shared" si="12"/>
        <v>41.525423728813557</v>
      </c>
      <c r="T58" s="301">
        <f t="shared" si="12"/>
        <v>42.727272727272734</v>
      </c>
      <c r="U58" s="301">
        <f t="shared" si="12"/>
        <v>47.422680412371129</v>
      </c>
      <c r="V58" s="301">
        <f t="shared" si="12"/>
        <v>45.161290322580641</v>
      </c>
      <c r="W58" s="301">
        <f t="shared" si="12"/>
        <v>46.666666666666664</v>
      </c>
      <c r="X58" s="301">
        <f t="shared" si="12"/>
        <v>48.75</v>
      </c>
      <c r="Y58" s="301">
        <f t="shared" si="12"/>
        <v>44.871794871794876</v>
      </c>
      <c r="Z58" s="301">
        <f t="shared" si="12"/>
        <v>42.028985507246375</v>
      </c>
      <c r="AA58" s="301">
        <f t="shared" si="12"/>
        <v>38.70967741935484</v>
      </c>
      <c r="AB58" s="301">
        <f t="shared" si="12"/>
        <v>45.588235294117652</v>
      </c>
      <c r="AC58" s="301">
        <f t="shared" si="12"/>
        <v>43.037974683544299</v>
      </c>
      <c r="AD58" s="302" t="e">
        <f t="shared" si="12"/>
        <v>#DIV/0!</v>
      </c>
    </row>
    <row r="59" spans="2:30">
      <c r="B59" s="282" t="s">
        <v>35</v>
      </c>
      <c r="C59" s="299" t="s">
        <v>60</v>
      </c>
      <c r="D59" s="300" t="s">
        <v>60</v>
      </c>
      <c r="E59" s="301">
        <v>3.5</v>
      </c>
      <c r="F59" s="301">
        <v>5.5</v>
      </c>
      <c r="G59" s="301">
        <v>3.5</v>
      </c>
      <c r="H59" s="301">
        <v>4.4000000000000004</v>
      </c>
      <c r="I59" s="301">
        <v>5.3</v>
      </c>
      <c r="J59" s="301">
        <v>3.5</v>
      </c>
      <c r="K59" s="301">
        <v>3.3</v>
      </c>
      <c r="L59" s="301">
        <v>3.1</v>
      </c>
      <c r="M59" s="301">
        <v>3.2</v>
      </c>
      <c r="N59" s="301">
        <v>4.3</v>
      </c>
      <c r="O59" s="302">
        <v>4.7</v>
      </c>
      <c r="Q59" s="282" t="s">
        <v>35</v>
      </c>
      <c r="R59" s="299" t="e">
        <f t="shared" ref="R59:AD59" si="13">C59/C20*100</f>
        <v>#VALUE!</v>
      </c>
      <c r="S59" s="300" t="e">
        <f t="shared" si="13"/>
        <v>#VALUE!</v>
      </c>
      <c r="T59" s="301">
        <f t="shared" si="13"/>
        <v>68.627450980392155</v>
      </c>
      <c r="U59" s="301">
        <f t="shared" si="13"/>
        <v>137.5</v>
      </c>
      <c r="V59" s="301">
        <f t="shared" si="13"/>
        <v>102.94117647058825</v>
      </c>
      <c r="W59" s="301">
        <f t="shared" si="13"/>
        <v>104.76190476190477</v>
      </c>
      <c r="X59" s="301">
        <f t="shared" si="13"/>
        <v>120.45454545454544</v>
      </c>
      <c r="Y59" s="301">
        <f t="shared" si="13"/>
        <v>64.81481481481481</v>
      </c>
      <c r="Z59" s="301">
        <f t="shared" si="13"/>
        <v>70.212765957446805</v>
      </c>
      <c r="AA59" s="301">
        <f t="shared" si="13"/>
        <v>77.5</v>
      </c>
      <c r="AB59" s="301">
        <f t="shared" si="13"/>
        <v>84.21052631578948</v>
      </c>
      <c r="AC59" s="301">
        <f t="shared" si="13"/>
        <v>79.629629629629619</v>
      </c>
      <c r="AD59" s="302" t="e">
        <f t="shared" si="13"/>
        <v>#DIV/0!</v>
      </c>
    </row>
    <row r="60" spans="2:30">
      <c r="B60" s="282" t="s">
        <v>36</v>
      </c>
      <c r="C60" s="303">
        <v>10.9</v>
      </c>
      <c r="D60" s="301">
        <v>8.3000000000000007</v>
      </c>
      <c r="E60" s="301">
        <v>9.4</v>
      </c>
      <c r="F60" s="301">
        <v>11.8</v>
      </c>
      <c r="G60" s="301">
        <v>9.9</v>
      </c>
      <c r="H60" s="301">
        <v>9.1</v>
      </c>
      <c r="I60" s="301">
        <v>9.5</v>
      </c>
      <c r="J60" s="301">
        <v>8</v>
      </c>
      <c r="K60" s="301">
        <v>6.6</v>
      </c>
      <c r="L60" s="301">
        <v>4.4000000000000004</v>
      </c>
      <c r="M60" s="301">
        <v>6.2</v>
      </c>
      <c r="N60" s="301">
        <v>13.4</v>
      </c>
      <c r="O60" s="302">
        <v>15.6</v>
      </c>
      <c r="Q60" s="282" t="s">
        <v>36</v>
      </c>
      <c r="R60" s="303">
        <f t="shared" ref="R60:AD60" si="14">C60/C21*100</f>
        <v>74.149659863945587</v>
      </c>
      <c r="S60" s="301">
        <f t="shared" si="14"/>
        <v>59.285714285714285</v>
      </c>
      <c r="T60" s="301">
        <f t="shared" si="14"/>
        <v>64.827586206896555</v>
      </c>
      <c r="U60" s="301">
        <f t="shared" si="14"/>
        <v>88.059701492537314</v>
      </c>
      <c r="V60" s="301">
        <f t="shared" si="14"/>
        <v>73.880597014925371</v>
      </c>
      <c r="W60" s="301">
        <f t="shared" si="14"/>
        <v>85.046728971962608</v>
      </c>
      <c r="X60" s="301">
        <f t="shared" si="14"/>
        <v>94.059405940594061</v>
      </c>
      <c r="Y60" s="301">
        <f t="shared" si="14"/>
        <v>88.888888888888886</v>
      </c>
      <c r="Z60" s="301">
        <f t="shared" si="14"/>
        <v>94.285714285714278</v>
      </c>
      <c r="AA60" s="301">
        <f t="shared" si="14"/>
        <v>72.131147540983619</v>
      </c>
      <c r="AB60" s="301">
        <f t="shared" si="14"/>
        <v>80.519480519480524</v>
      </c>
      <c r="AC60" s="301">
        <f t="shared" si="14"/>
        <v>76.571428571428569</v>
      </c>
      <c r="AD60" s="302" t="e">
        <f t="shared" si="14"/>
        <v>#DIV/0!</v>
      </c>
    </row>
    <row r="61" spans="2:30">
      <c r="B61" s="282" t="s">
        <v>37</v>
      </c>
      <c r="C61" s="303">
        <v>6.2</v>
      </c>
      <c r="D61" s="301">
        <v>5.0999999999999996</v>
      </c>
      <c r="E61" s="301">
        <v>9.6</v>
      </c>
      <c r="F61" s="301">
        <v>14.7</v>
      </c>
      <c r="G61" s="301">
        <v>9.8000000000000007</v>
      </c>
      <c r="H61" s="301">
        <v>14</v>
      </c>
      <c r="I61" s="301">
        <v>12.2</v>
      </c>
      <c r="J61" s="301">
        <v>6.8</v>
      </c>
      <c r="K61" s="301">
        <v>6.2</v>
      </c>
      <c r="L61" s="301">
        <v>3.8</v>
      </c>
      <c r="M61" s="301">
        <v>4.4000000000000004</v>
      </c>
      <c r="N61" s="301">
        <v>10.4</v>
      </c>
      <c r="O61" s="302">
        <v>14.5</v>
      </c>
      <c r="Q61" s="282" t="s">
        <v>37</v>
      </c>
      <c r="R61" s="303">
        <f t="shared" ref="R61:AD61" si="15">C61/C22*100</f>
        <v>44.60431654676259</v>
      </c>
      <c r="S61" s="301">
        <f t="shared" si="15"/>
        <v>37.5</v>
      </c>
      <c r="T61" s="301">
        <f t="shared" si="15"/>
        <v>58.895705521472387</v>
      </c>
      <c r="U61" s="301">
        <f t="shared" si="15"/>
        <v>85.964912280701739</v>
      </c>
      <c r="V61" s="301">
        <f t="shared" si="15"/>
        <v>74.242424242424249</v>
      </c>
      <c r="W61" s="301">
        <f t="shared" si="15"/>
        <v>107.69230769230769</v>
      </c>
      <c r="X61" s="301">
        <f t="shared" si="15"/>
        <v>107.01754385964912</v>
      </c>
      <c r="Y61" s="301">
        <f t="shared" si="15"/>
        <v>80.952380952380949</v>
      </c>
      <c r="Z61" s="301">
        <f t="shared" si="15"/>
        <v>108.77192982456141</v>
      </c>
      <c r="AA61" s="301">
        <f t="shared" si="15"/>
        <v>86.36363636363636</v>
      </c>
      <c r="AB61" s="301">
        <f t="shared" si="15"/>
        <v>74.576271186440678</v>
      </c>
      <c r="AC61" s="301">
        <f t="shared" si="15"/>
        <v>74.82014388489209</v>
      </c>
      <c r="AD61" s="302" t="e">
        <f t="shared" si="15"/>
        <v>#DIV/0!</v>
      </c>
    </row>
    <row r="62" spans="2:30">
      <c r="B62" s="282" t="s">
        <v>38</v>
      </c>
      <c r="C62" s="299" t="s">
        <v>60</v>
      </c>
      <c r="D62" s="300" t="s">
        <v>60</v>
      </c>
      <c r="E62" s="300" t="s">
        <v>60</v>
      </c>
      <c r="F62" s="300" t="s">
        <v>60</v>
      </c>
      <c r="G62" s="300" t="s">
        <v>60</v>
      </c>
      <c r="H62" s="300" t="s">
        <v>60</v>
      </c>
      <c r="I62" s="300" t="s">
        <v>60</v>
      </c>
      <c r="J62" s="300" t="s">
        <v>60</v>
      </c>
      <c r="K62" s="300" t="s">
        <v>60</v>
      </c>
      <c r="L62" s="300" t="s">
        <v>60</v>
      </c>
      <c r="M62" s="300" t="s">
        <v>60</v>
      </c>
      <c r="N62" s="300" t="s">
        <v>60</v>
      </c>
      <c r="O62" s="307" t="s">
        <v>60</v>
      </c>
      <c r="Q62" s="282" t="s">
        <v>38</v>
      </c>
      <c r="R62" s="299" t="e">
        <f t="shared" ref="R62:AD62" si="16">C62/C23*100</f>
        <v>#VALUE!</v>
      </c>
      <c r="S62" s="300" t="e">
        <f t="shared" si="16"/>
        <v>#VALUE!</v>
      </c>
      <c r="T62" s="300" t="e">
        <f t="shared" si="16"/>
        <v>#VALUE!</v>
      </c>
      <c r="U62" s="300" t="e">
        <f t="shared" si="16"/>
        <v>#VALUE!</v>
      </c>
      <c r="V62" s="300" t="e">
        <f t="shared" si="16"/>
        <v>#VALUE!</v>
      </c>
      <c r="W62" s="300" t="e">
        <f t="shared" si="16"/>
        <v>#VALUE!</v>
      </c>
      <c r="X62" s="300" t="e">
        <f t="shared" si="16"/>
        <v>#VALUE!</v>
      </c>
      <c r="Y62" s="300" t="e">
        <f t="shared" si="16"/>
        <v>#VALUE!</v>
      </c>
      <c r="Z62" s="300" t="e">
        <f t="shared" si="16"/>
        <v>#VALUE!</v>
      </c>
      <c r="AA62" s="300" t="e">
        <f t="shared" si="16"/>
        <v>#VALUE!</v>
      </c>
      <c r="AB62" s="300" t="e">
        <f t="shared" si="16"/>
        <v>#VALUE!</v>
      </c>
      <c r="AC62" s="300" t="e">
        <f t="shared" si="16"/>
        <v>#VALUE!</v>
      </c>
      <c r="AD62" s="307" t="e">
        <f t="shared" si="16"/>
        <v>#VALUE!</v>
      </c>
    </row>
    <row r="63" spans="2:30">
      <c r="B63" s="282" t="s">
        <v>39</v>
      </c>
      <c r="C63" s="303">
        <v>6.1</v>
      </c>
      <c r="D63" s="301">
        <v>2.7</v>
      </c>
      <c r="E63" s="301">
        <v>3.1</v>
      </c>
      <c r="F63" s="301">
        <v>2.8</v>
      </c>
      <c r="G63" s="301">
        <v>2.9</v>
      </c>
      <c r="H63" s="301">
        <v>2.9</v>
      </c>
      <c r="I63" s="301">
        <v>2.9</v>
      </c>
      <c r="J63" s="301">
        <v>3.9</v>
      </c>
      <c r="K63" s="301">
        <v>3.9</v>
      </c>
      <c r="L63" s="301">
        <v>4.2</v>
      </c>
      <c r="M63" s="301">
        <v>5</v>
      </c>
      <c r="N63" s="301">
        <v>6.3</v>
      </c>
      <c r="O63" s="302">
        <v>7.8</v>
      </c>
      <c r="Q63" s="282" t="s">
        <v>39</v>
      </c>
      <c r="R63" s="303">
        <f t="shared" ref="R63:AD63" si="17">C63/C24*100</f>
        <v>68.539325842696613</v>
      </c>
      <c r="S63" s="301">
        <f t="shared" si="17"/>
        <v>38.571428571428577</v>
      </c>
      <c r="T63" s="301">
        <f t="shared" si="17"/>
        <v>46.969696969696969</v>
      </c>
      <c r="U63" s="301">
        <f t="shared" si="17"/>
        <v>49.122807017543856</v>
      </c>
      <c r="V63" s="301">
        <f t="shared" si="17"/>
        <v>51.785714285714292</v>
      </c>
      <c r="W63" s="301">
        <f t="shared" si="17"/>
        <v>50</v>
      </c>
      <c r="X63" s="301">
        <f t="shared" si="17"/>
        <v>49.152542372881349</v>
      </c>
      <c r="Y63" s="301">
        <f t="shared" si="17"/>
        <v>54.166666666666664</v>
      </c>
      <c r="Z63" s="301">
        <f t="shared" si="17"/>
        <v>52</v>
      </c>
      <c r="AA63" s="301">
        <f t="shared" si="17"/>
        <v>56.756756756756758</v>
      </c>
      <c r="AB63" s="301">
        <f t="shared" si="17"/>
        <v>63.291139240506325</v>
      </c>
      <c r="AC63" s="301">
        <f t="shared" si="17"/>
        <v>62.376237623762378</v>
      </c>
      <c r="AD63" s="302" t="e">
        <f t="shared" si="17"/>
        <v>#DIV/0!</v>
      </c>
    </row>
    <row r="64" spans="2:30">
      <c r="B64" s="282" t="s">
        <v>40</v>
      </c>
      <c r="C64" s="299" t="s">
        <v>60</v>
      </c>
      <c r="D64" s="300" t="s">
        <v>60</v>
      </c>
      <c r="E64" s="300" t="s">
        <v>60</v>
      </c>
      <c r="F64" s="300" t="s">
        <v>60</v>
      </c>
      <c r="G64" s="300" t="s">
        <v>60</v>
      </c>
      <c r="H64" s="300" t="s">
        <v>60</v>
      </c>
      <c r="I64" s="300" t="s">
        <v>60</v>
      </c>
      <c r="J64" s="300" t="s">
        <v>60</v>
      </c>
      <c r="K64" s="300" t="s">
        <v>60</v>
      </c>
      <c r="L64" s="300" t="s">
        <v>60</v>
      </c>
      <c r="M64" s="300" t="s">
        <v>60</v>
      </c>
      <c r="N64" s="300" t="s">
        <v>60</v>
      </c>
      <c r="O64" s="307" t="s">
        <v>60</v>
      </c>
      <c r="Q64" s="282" t="s">
        <v>40</v>
      </c>
      <c r="R64" s="299" t="e">
        <f t="shared" ref="R64:AD64" si="18">C64/C25*100</f>
        <v>#VALUE!</v>
      </c>
      <c r="S64" s="300" t="e">
        <f t="shared" si="18"/>
        <v>#VALUE!</v>
      </c>
      <c r="T64" s="300" t="e">
        <f t="shared" si="18"/>
        <v>#VALUE!</v>
      </c>
      <c r="U64" s="300" t="e">
        <f t="shared" si="18"/>
        <v>#VALUE!</v>
      </c>
      <c r="V64" s="300" t="e">
        <f t="shared" si="18"/>
        <v>#VALUE!</v>
      </c>
      <c r="W64" s="300" t="e">
        <f t="shared" si="18"/>
        <v>#VALUE!</v>
      </c>
      <c r="X64" s="300" t="e">
        <f t="shared" si="18"/>
        <v>#VALUE!</v>
      </c>
      <c r="Y64" s="300" t="e">
        <f t="shared" si="18"/>
        <v>#VALUE!</v>
      </c>
      <c r="Z64" s="300" t="e">
        <f t="shared" si="18"/>
        <v>#VALUE!</v>
      </c>
      <c r="AA64" s="300" t="e">
        <f t="shared" si="18"/>
        <v>#VALUE!</v>
      </c>
      <c r="AB64" s="300" t="e">
        <f t="shared" si="18"/>
        <v>#VALUE!</v>
      </c>
      <c r="AC64" s="300" t="e">
        <f t="shared" si="18"/>
        <v>#VALUE!</v>
      </c>
      <c r="AD64" s="307" t="e">
        <f t="shared" si="18"/>
        <v>#VALUE!</v>
      </c>
    </row>
    <row r="65" spans="2:30">
      <c r="B65" s="282" t="s">
        <v>41</v>
      </c>
      <c r="C65" s="303">
        <v>2.2999999999999998</v>
      </c>
      <c r="D65" s="301">
        <v>2.7</v>
      </c>
      <c r="E65" s="301">
        <v>1.9</v>
      </c>
      <c r="F65" s="301">
        <v>1.5</v>
      </c>
      <c r="G65" s="301">
        <v>2.1</v>
      </c>
      <c r="H65" s="301">
        <v>2.2000000000000002</v>
      </c>
      <c r="I65" s="301">
        <v>3.6</v>
      </c>
      <c r="J65" s="301">
        <v>4.0999999999999996</v>
      </c>
      <c r="K65" s="301">
        <v>3.8</v>
      </c>
      <c r="L65" s="301">
        <v>3.6</v>
      </c>
      <c r="M65" s="301">
        <v>3.2</v>
      </c>
      <c r="N65" s="301">
        <v>3.1</v>
      </c>
      <c r="O65" s="302">
        <v>4</v>
      </c>
      <c r="Q65" s="282" t="s">
        <v>41</v>
      </c>
      <c r="R65" s="303">
        <f t="shared" ref="R65:AD65" si="19">C65/C26*100</f>
        <v>52.272727272727259</v>
      </c>
      <c r="S65" s="301">
        <f t="shared" si="19"/>
        <v>75</v>
      </c>
      <c r="T65" s="301">
        <f t="shared" si="19"/>
        <v>70.370370370370367</v>
      </c>
      <c r="U65" s="301">
        <f t="shared" si="19"/>
        <v>71.428571428571431</v>
      </c>
      <c r="V65" s="301">
        <f t="shared" si="19"/>
        <v>80.769230769230774</v>
      </c>
      <c r="W65" s="301">
        <f t="shared" si="19"/>
        <v>61.111111111111114</v>
      </c>
      <c r="X65" s="301">
        <f t="shared" si="19"/>
        <v>76.59574468085107</v>
      </c>
      <c r="Y65" s="301">
        <f t="shared" si="19"/>
        <v>85.416666666666657</v>
      </c>
      <c r="Z65" s="301">
        <f t="shared" si="19"/>
        <v>97.435897435897431</v>
      </c>
      <c r="AA65" s="301">
        <f t="shared" si="19"/>
        <v>112.5</v>
      </c>
      <c r="AB65" s="301">
        <f t="shared" si="19"/>
        <v>118.5185185185185</v>
      </c>
      <c r="AC65" s="301">
        <f t="shared" si="19"/>
        <v>91.176470588235304</v>
      </c>
      <c r="AD65" s="302" t="e">
        <f t="shared" si="19"/>
        <v>#DIV/0!</v>
      </c>
    </row>
    <row r="66" spans="2:30">
      <c r="B66" s="282" t="s">
        <v>42</v>
      </c>
      <c r="C66" s="303">
        <v>6.4</v>
      </c>
      <c r="D66" s="301">
        <v>4.8</v>
      </c>
      <c r="E66" s="301">
        <v>6.7</v>
      </c>
      <c r="F66" s="301">
        <v>5.6</v>
      </c>
      <c r="G66" s="301">
        <v>5.7</v>
      </c>
      <c r="H66" s="301">
        <v>6.1</v>
      </c>
      <c r="I66" s="301">
        <v>4.5</v>
      </c>
      <c r="J66" s="301">
        <v>3.6</v>
      </c>
      <c r="K66" s="301">
        <v>3.5</v>
      </c>
      <c r="L66" s="301">
        <v>3</v>
      </c>
      <c r="M66" s="301">
        <v>2.1</v>
      </c>
      <c r="N66" s="301">
        <v>2.4</v>
      </c>
      <c r="O66" s="302">
        <v>2.2000000000000002</v>
      </c>
      <c r="Q66" s="282" t="s">
        <v>42</v>
      </c>
      <c r="R66" s="303">
        <f t="shared" ref="R66:AD66" si="20">C66/C27*100</f>
        <v>116.36363636363637</v>
      </c>
      <c r="S66" s="301">
        <f t="shared" si="20"/>
        <v>102.12765957446808</v>
      </c>
      <c r="T66" s="301">
        <f t="shared" si="20"/>
        <v>142.55319148936169</v>
      </c>
      <c r="U66" s="301">
        <f t="shared" si="20"/>
        <v>140</v>
      </c>
      <c r="V66" s="301">
        <f t="shared" si="20"/>
        <v>116.32653061224489</v>
      </c>
      <c r="W66" s="301">
        <f t="shared" si="20"/>
        <v>127.08333333333333</v>
      </c>
      <c r="X66" s="301">
        <f t="shared" si="20"/>
        <v>84.905660377358487</v>
      </c>
      <c r="Y66" s="301">
        <f t="shared" si="20"/>
        <v>69.230769230769226</v>
      </c>
      <c r="Z66" s="301">
        <f t="shared" si="20"/>
        <v>72.916666666666671</v>
      </c>
      <c r="AA66" s="301">
        <f t="shared" si="20"/>
        <v>66.666666666666657</v>
      </c>
      <c r="AB66" s="301">
        <f t="shared" si="20"/>
        <v>53.846153846153854</v>
      </c>
      <c r="AC66" s="301">
        <f t="shared" si="20"/>
        <v>48.979591836734684</v>
      </c>
      <c r="AD66" s="302" t="e">
        <f t="shared" si="20"/>
        <v>#DIV/0!</v>
      </c>
    </row>
    <row r="67" spans="2:30">
      <c r="B67" s="282" t="s">
        <v>43</v>
      </c>
      <c r="C67" s="303">
        <v>5.4</v>
      </c>
      <c r="D67" s="301">
        <v>7.3</v>
      </c>
      <c r="E67" s="301">
        <v>9.6999999999999993</v>
      </c>
      <c r="F67" s="301">
        <v>9.4</v>
      </c>
      <c r="G67" s="301">
        <v>10.3</v>
      </c>
      <c r="H67" s="301">
        <v>10.6</v>
      </c>
      <c r="I67" s="301">
        <v>10.7</v>
      </c>
      <c r="J67" s="301">
        <v>10.8</v>
      </c>
      <c r="K67" s="301">
        <v>8.5</v>
      </c>
      <c r="L67" s="301">
        <v>6.8</v>
      </c>
      <c r="M67" s="301">
        <v>5.3</v>
      </c>
      <c r="N67" s="301">
        <v>6.3</v>
      </c>
      <c r="O67" s="302">
        <v>7.1</v>
      </c>
      <c r="Q67" s="282" t="s">
        <v>43</v>
      </c>
      <c r="R67" s="303">
        <f t="shared" ref="R67:AD67" si="21">C67/C28*100</f>
        <v>52.941176470588246</v>
      </c>
      <c r="S67" s="301">
        <f t="shared" si="21"/>
        <v>57.936507936507944</v>
      </c>
      <c r="T67" s="301">
        <f t="shared" si="21"/>
        <v>58.433734939759027</v>
      </c>
      <c r="U67" s="301">
        <f t="shared" si="21"/>
        <v>50.267379679144383</v>
      </c>
      <c r="V67" s="301">
        <f t="shared" si="21"/>
        <v>50.990099009900987</v>
      </c>
      <c r="W67" s="301">
        <f t="shared" si="21"/>
        <v>53.807106598984767</v>
      </c>
      <c r="X67" s="301">
        <f t="shared" si="21"/>
        <v>55.154639175257735</v>
      </c>
      <c r="Y67" s="301">
        <f t="shared" si="21"/>
        <v>60.000000000000007</v>
      </c>
      <c r="Z67" s="301">
        <f t="shared" si="21"/>
        <v>60.714285714285708</v>
      </c>
      <c r="AA67" s="301">
        <f t="shared" si="21"/>
        <v>70.103092783505161</v>
      </c>
      <c r="AB67" s="301">
        <f t="shared" si="21"/>
        <v>73.6111111111111</v>
      </c>
      <c r="AC67" s="301">
        <f t="shared" si="21"/>
        <v>75.90361445783131</v>
      </c>
      <c r="AD67" s="302" t="e">
        <f t="shared" si="21"/>
        <v>#DIV/0!</v>
      </c>
    </row>
    <row r="68" spans="2:30">
      <c r="B68" s="282" t="s">
        <v>44</v>
      </c>
      <c r="C68" s="303">
        <v>3.5</v>
      </c>
      <c r="D68" s="301">
        <v>3.7</v>
      </c>
      <c r="E68" s="301">
        <v>3.3</v>
      </c>
      <c r="F68" s="301">
        <v>2.5</v>
      </c>
      <c r="G68" s="301">
        <v>3.5</v>
      </c>
      <c r="H68" s="301">
        <v>4.3</v>
      </c>
      <c r="I68" s="301">
        <v>5.7</v>
      </c>
      <c r="J68" s="301">
        <v>6.2</v>
      </c>
      <c r="K68" s="301">
        <v>6.3</v>
      </c>
      <c r="L68" s="301">
        <v>6.5</v>
      </c>
      <c r="M68" s="301">
        <v>6.6</v>
      </c>
      <c r="N68" s="301">
        <v>7.7</v>
      </c>
      <c r="O68" s="302">
        <v>8.9</v>
      </c>
      <c r="Q68" s="282" t="s">
        <v>44</v>
      </c>
      <c r="R68" s="303">
        <f t="shared" ref="R68:AD68" si="22">C68/C29*100</f>
        <v>71.428571428571416</v>
      </c>
      <c r="S68" s="301">
        <f t="shared" si="22"/>
        <v>77.083333333333343</v>
      </c>
      <c r="T68" s="301">
        <f t="shared" si="22"/>
        <v>82.5</v>
      </c>
      <c r="U68" s="301">
        <f t="shared" si="22"/>
        <v>60.975609756097569</v>
      </c>
      <c r="V68" s="301">
        <f t="shared" si="22"/>
        <v>72.916666666666671</v>
      </c>
      <c r="W68" s="301">
        <f t="shared" si="22"/>
        <v>66.153846153846146</v>
      </c>
      <c r="X68" s="301">
        <f t="shared" si="22"/>
        <v>85.074626865671647</v>
      </c>
      <c r="Y68" s="301">
        <f t="shared" si="22"/>
        <v>76.543209876543216</v>
      </c>
      <c r="Z68" s="301">
        <f t="shared" si="22"/>
        <v>77.777777777777786</v>
      </c>
      <c r="AA68" s="301">
        <f t="shared" si="22"/>
        <v>76.470588235294116</v>
      </c>
      <c r="AB68" s="301">
        <f t="shared" si="22"/>
        <v>81.481481481481481</v>
      </c>
      <c r="AC68" s="301">
        <f t="shared" si="22"/>
        <v>77</v>
      </c>
      <c r="AD68" s="302" t="e">
        <f t="shared" si="22"/>
        <v>#DIV/0!</v>
      </c>
    </row>
    <row r="69" spans="2:30">
      <c r="B69" s="282" t="s">
        <v>45</v>
      </c>
      <c r="C69" s="303">
        <v>0.5</v>
      </c>
      <c r="D69" s="301">
        <v>0.9</v>
      </c>
      <c r="E69" s="301">
        <v>1.1000000000000001</v>
      </c>
      <c r="F69" s="301">
        <v>1.7</v>
      </c>
      <c r="G69" s="301">
        <v>1.5</v>
      </c>
      <c r="H69" s="301">
        <v>1.9</v>
      </c>
      <c r="I69" s="301">
        <v>3.3</v>
      </c>
      <c r="J69" s="301">
        <v>2.4</v>
      </c>
      <c r="K69" s="301">
        <v>2.6</v>
      </c>
      <c r="L69" s="301">
        <v>2.2999999999999998</v>
      </c>
      <c r="M69" s="301">
        <v>2.5</v>
      </c>
      <c r="N69" s="301">
        <v>3</v>
      </c>
      <c r="O69" s="302">
        <v>3.3</v>
      </c>
      <c r="Q69" s="282" t="s">
        <v>45</v>
      </c>
      <c r="R69" s="303">
        <f t="shared" ref="R69:AD69" si="23">C69/C30*100</f>
        <v>8.064516129032258</v>
      </c>
      <c r="S69" s="301">
        <f t="shared" si="23"/>
        <v>13.043478260869565</v>
      </c>
      <c r="T69" s="301">
        <f t="shared" si="23"/>
        <v>14.285714285714288</v>
      </c>
      <c r="U69" s="301">
        <f t="shared" si="23"/>
        <v>23.287671232876711</v>
      </c>
      <c r="V69" s="301">
        <f t="shared" si="23"/>
        <v>17.045454545454543</v>
      </c>
      <c r="W69" s="301">
        <f t="shared" si="23"/>
        <v>25.675675675675674</v>
      </c>
      <c r="X69" s="301">
        <f t="shared" si="23"/>
        <v>40.74074074074074</v>
      </c>
      <c r="Y69" s="301">
        <f t="shared" si="23"/>
        <v>32</v>
      </c>
      <c r="Z69" s="301">
        <f t="shared" si="23"/>
        <v>34.210526315789473</v>
      </c>
      <c r="AA69" s="301">
        <f t="shared" si="23"/>
        <v>33.823529411764703</v>
      </c>
      <c r="AB69" s="301">
        <f t="shared" si="23"/>
        <v>40.983606557377051</v>
      </c>
      <c r="AC69" s="301">
        <f t="shared" si="23"/>
        <v>41.666666666666664</v>
      </c>
      <c r="AD69" s="302" t="e">
        <f t="shared" si="23"/>
        <v>#DIV/0!</v>
      </c>
    </row>
    <row r="70" spans="2:30">
      <c r="B70" s="282" t="s">
        <v>46</v>
      </c>
      <c r="C70" s="303">
        <v>2.4</v>
      </c>
      <c r="D70" s="301">
        <v>3.7</v>
      </c>
      <c r="E70" s="301">
        <v>6.1</v>
      </c>
      <c r="F70" s="301">
        <v>4.8</v>
      </c>
      <c r="G70" s="301">
        <v>2.4</v>
      </c>
      <c r="H70" s="301">
        <v>3.9</v>
      </c>
      <c r="I70" s="301">
        <v>2.9</v>
      </c>
      <c r="J70" s="301">
        <v>4.2</v>
      </c>
      <c r="K70" s="301">
        <v>2.5</v>
      </c>
      <c r="L70" s="301">
        <v>3.3</v>
      </c>
      <c r="M70" s="301">
        <v>4</v>
      </c>
      <c r="N70" s="301">
        <v>3.6</v>
      </c>
      <c r="O70" s="302">
        <v>4</v>
      </c>
      <c r="Q70" s="282" t="s">
        <v>46</v>
      </c>
      <c r="R70" s="303">
        <f t="shared" ref="R70:AD70" si="24">C70/C31*100</f>
        <v>31.578947368421051</v>
      </c>
      <c r="S70" s="301">
        <f t="shared" si="24"/>
        <v>49.333333333333336</v>
      </c>
      <c r="T70" s="301">
        <f t="shared" si="24"/>
        <v>85.91549295774648</v>
      </c>
      <c r="U70" s="301">
        <f t="shared" si="24"/>
        <v>82.758620689655174</v>
      </c>
      <c r="V70" s="301">
        <f t="shared" si="24"/>
        <v>39.344262295081968</v>
      </c>
      <c r="W70" s="301">
        <f t="shared" si="24"/>
        <v>59.090909090909093</v>
      </c>
      <c r="X70" s="301">
        <f t="shared" si="24"/>
        <v>47.540983606557383</v>
      </c>
      <c r="Y70" s="301">
        <f t="shared" si="24"/>
        <v>62.68656716417911</v>
      </c>
      <c r="Z70" s="301">
        <f t="shared" si="24"/>
        <v>40.983606557377051</v>
      </c>
      <c r="AA70" s="301">
        <f t="shared" si="24"/>
        <v>65.999999999999986</v>
      </c>
      <c r="AB70" s="301">
        <f t="shared" si="24"/>
        <v>88.888888888888886</v>
      </c>
      <c r="AC70" s="301">
        <f t="shared" si="24"/>
        <v>60</v>
      </c>
      <c r="AD70" s="302" t="e">
        <f t="shared" si="24"/>
        <v>#DIV/0!</v>
      </c>
    </row>
    <row r="71" spans="2:30">
      <c r="B71" s="282" t="s">
        <v>47</v>
      </c>
      <c r="C71" s="303">
        <v>6.3</v>
      </c>
      <c r="D71" s="301">
        <v>10.3</v>
      </c>
      <c r="E71" s="301">
        <v>12.7</v>
      </c>
      <c r="F71" s="301">
        <v>11.7</v>
      </c>
      <c r="G71" s="301">
        <v>16.100000000000001</v>
      </c>
      <c r="H71" s="301">
        <v>12.6</v>
      </c>
      <c r="I71" s="301">
        <v>16.100000000000001</v>
      </c>
      <c r="J71" s="301">
        <v>13.4</v>
      </c>
      <c r="K71" s="301">
        <v>9.8000000000000007</v>
      </c>
      <c r="L71" s="301">
        <v>8.1999999999999993</v>
      </c>
      <c r="M71" s="301">
        <v>6.4</v>
      </c>
      <c r="N71" s="301">
        <v>7.7</v>
      </c>
      <c r="O71" s="302">
        <v>10.1</v>
      </c>
      <c r="Q71" s="282" t="s">
        <v>47</v>
      </c>
      <c r="R71" s="303">
        <f t="shared" ref="R71:AD71" si="25">C71/C32*100</f>
        <v>51.639344262295083</v>
      </c>
      <c r="S71" s="301">
        <f t="shared" si="25"/>
        <v>64.375</v>
      </c>
      <c r="T71" s="301">
        <f t="shared" si="25"/>
        <v>66.492146596858632</v>
      </c>
      <c r="U71" s="301">
        <f t="shared" si="25"/>
        <v>60.309278350515463</v>
      </c>
      <c r="V71" s="301">
        <f t="shared" si="25"/>
        <v>86.096256684491991</v>
      </c>
      <c r="W71" s="301">
        <f t="shared" si="25"/>
        <v>73.255813953488371</v>
      </c>
      <c r="X71" s="301">
        <f t="shared" si="25"/>
        <v>86.55913978494624</v>
      </c>
      <c r="Y71" s="301">
        <f t="shared" si="25"/>
        <v>82.208588957055213</v>
      </c>
      <c r="Z71" s="301">
        <f t="shared" si="25"/>
        <v>73.134328358208961</v>
      </c>
      <c r="AA71" s="301">
        <f t="shared" si="25"/>
        <v>73.214285714285708</v>
      </c>
      <c r="AB71" s="301">
        <f t="shared" si="25"/>
        <v>67.368421052631575</v>
      </c>
      <c r="AC71" s="301">
        <f t="shared" si="25"/>
        <v>63.636363636363633</v>
      </c>
      <c r="AD71" s="302" t="e">
        <f t="shared" si="25"/>
        <v>#DIV/0!</v>
      </c>
    </row>
    <row r="72" spans="2:30">
      <c r="B72" s="282" t="s">
        <v>48</v>
      </c>
      <c r="C72" s="303">
        <v>13.3</v>
      </c>
      <c r="D72" s="301">
        <v>10.4</v>
      </c>
      <c r="E72" s="301">
        <v>9.4</v>
      </c>
      <c r="F72" s="301">
        <v>9</v>
      </c>
      <c r="G72" s="301">
        <v>7.5</v>
      </c>
      <c r="H72" s="301">
        <v>8.3000000000000007</v>
      </c>
      <c r="I72" s="301">
        <v>8.3000000000000007</v>
      </c>
      <c r="J72" s="301">
        <v>6.9</v>
      </c>
      <c r="K72" s="301">
        <v>6.8</v>
      </c>
      <c r="L72" s="301">
        <v>6.3</v>
      </c>
      <c r="M72" s="301">
        <v>5.4</v>
      </c>
      <c r="N72" s="301">
        <v>6.2</v>
      </c>
      <c r="O72" s="302">
        <v>6.5</v>
      </c>
      <c r="Q72" s="282" t="s">
        <v>48</v>
      </c>
      <c r="R72" s="303">
        <f t="shared" ref="R72:AD72" si="26">C72/C33*100</f>
        <v>100</v>
      </c>
      <c r="S72" s="301">
        <f t="shared" si="26"/>
        <v>88.135593220338976</v>
      </c>
      <c r="T72" s="301">
        <f t="shared" si="26"/>
        <v>83.928571428571445</v>
      </c>
      <c r="U72" s="301">
        <f t="shared" si="26"/>
        <v>86.538461538461533</v>
      </c>
      <c r="V72" s="301">
        <f t="shared" si="26"/>
        <v>71.428571428571431</v>
      </c>
      <c r="W72" s="301">
        <f t="shared" si="26"/>
        <v>79.047619047619051</v>
      </c>
      <c r="X72" s="301">
        <f t="shared" si="26"/>
        <v>79.807692307692307</v>
      </c>
      <c r="Y72" s="301">
        <f t="shared" si="26"/>
        <v>81.17647058823529</v>
      </c>
      <c r="Z72" s="301">
        <f t="shared" si="26"/>
        <v>87.179487179487182</v>
      </c>
      <c r="AA72" s="301">
        <f t="shared" si="26"/>
        <v>91.304347826086953</v>
      </c>
      <c r="AB72" s="301">
        <f t="shared" si="26"/>
        <v>84.375</v>
      </c>
      <c r="AC72" s="301">
        <f t="shared" si="26"/>
        <v>73.80952380952381</v>
      </c>
      <c r="AD72" s="302" t="e">
        <f t="shared" si="26"/>
        <v>#DIV/0!</v>
      </c>
    </row>
    <row r="73" spans="2:30">
      <c r="B73" s="282" t="s">
        <v>49</v>
      </c>
      <c r="C73" s="303">
        <v>6.7</v>
      </c>
      <c r="D73" s="301">
        <v>6.9</v>
      </c>
      <c r="E73" s="301">
        <v>5.9</v>
      </c>
      <c r="F73" s="301">
        <v>4.4000000000000004</v>
      </c>
      <c r="G73" s="301">
        <v>4.3</v>
      </c>
      <c r="H73" s="301">
        <v>4.5</v>
      </c>
      <c r="I73" s="301">
        <v>5</v>
      </c>
      <c r="J73" s="301">
        <v>4.5</v>
      </c>
      <c r="K73" s="301">
        <v>4.4000000000000004</v>
      </c>
      <c r="L73" s="301">
        <v>4</v>
      </c>
      <c r="M73" s="301">
        <v>3.8</v>
      </c>
      <c r="N73" s="301">
        <v>5.3</v>
      </c>
      <c r="O73" s="302">
        <v>5.4</v>
      </c>
      <c r="Q73" s="282" t="s">
        <v>49</v>
      </c>
      <c r="R73" s="303">
        <f t="shared" ref="R73:AD73" si="27">C73/C34*100</f>
        <v>73.626373626373635</v>
      </c>
      <c r="S73" s="301">
        <f t="shared" si="27"/>
        <v>89.610389610389618</v>
      </c>
      <c r="T73" s="301">
        <f t="shared" si="27"/>
        <v>107.27272727272728</v>
      </c>
      <c r="U73" s="301">
        <f t="shared" si="27"/>
        <v>91.666666666666671</v>
      </c>
      <c r="V73" s="301">
        <f t="shared" si="27"/>
        <v>86</v>
      </c>
      <c r="W73" s="301">
        <f t="shared" si="27"/>
        <v>80.357142857142861</v>
      </c>
      <c r="X73" s="301">
        <f t="shared" si="27"/>
        <v>73.529411764705884</v>
      </c>
      <c r="Y73" s="301">
        <f t="shared" si="27"/>
        <v>56.962025316455687</v>
      </c>
      <c r="Z73" s="301">
        <f t="shared" si="27"/>
        <v>61.971830985915503</v>
      </c>
      <c r="AA73" s="301">
        <f t="shared" si="27"/>
        <v>64.516129032258064</v>
      </c>
      <c r="AB73" s="301">
        <f t="shared" si="27"/>
        <v>60.317460317460316</v>
      </c>
      <c r="AC73" s="301">
        <f t="shared" si="27"/>
        <v>62.352941176470587</v>
      </c>
      <c r="AD73" s="302" t="e">
        <f t="shared" si="27"/>
        <v>#DIV/0!</v>
      </c>
    </row>
    <row r="74" spans="2:30">
      <c r="B74" s="282" t="s">
        <v>50</v>
      </c>
      <c r="C74" s="303">
        <v>5.4</v>
      </c>
      <c r="D74" s="301">
        <v>5.0999999999999996</v>
      </c>
      <c r="E74" s="301">
        <v>4.5</v>
      </c>
      <c r="F74" s="301">
        <v>3.3</v>
      </c>
      <c r="G74" s="301">
        <v>3.5</v>
      </c>
      <c r="H74" s="301">
        <v>3.3</v>
      </c>
      <c r="I74" s="301">
        <v>3.1</v>
      </c>
      <c r="J74" s="301">
        <v>2.7</v>
      </c>
      <c r="K74" s="301">
        <v>3</v>
      </c>
      <c r="L74" s="301">
        <v>3.2</v>
      </c>
      <c r="M74" s="301">
        <v>3.1</v>
      </c>
      <c r="N74" s="301">
        <v>4.5999999999999996</v>
      </c>
      <c r="O74" s="302">
        <v>4.7</v>
      </c>
      <c r="Q74" s="282" t="s">
        <v>50</v>
      </c>
      <c r="R74" s="303">
        <f t="shared" ref="R74:AD74" si="28">C74/C35*100</f>
        <v>85.714285714285722</v>
      </c>
      <c r="S74" s="301">
        <f t="shared" si="28"/>
        <v>83.606557377049185</v>
      </c>
      <c r="T74" s="301">
        <f t="shared" si="28"/>
        <v>80.357142857142861</v>
      </c>
      <c r="U74" s="301">
        <f t="shared" si="28"/>
        <v>68.75</v>
      </c>
      <c r="V74" s="301">
        <f t="shared" si="28"/>
        <v>68.627450980392155</v>
      </c>
      <c r="W74" s="301">
        <f t="shared" si="28"/>
        <v>67.346938775510196</v>
      </c>
      <c r="X74" s="301">
        <f t="shared" si="28"/>
        <v>65.957446808510639</v>
      </c>
      <c r="Y74" s="301">
        <f t="shared" si="28"/>
        <v>55.102040816326522</v>
      </c>
      <c r="Z74" s="301">
        <f t="shared" si="28"/>
        <v>54.54545454545454</v>
      </c>
      <c r="AA74" s="301">
        <f t="shared" si="28"/>
        <v>59.259259259259252</v>
      </c>
      <c r="AB74" s="301">
        <f t="shared" si="28"/>
        <v>53.448275862068975</v>
      </c>
      <c r="AC74" s="301">
        <f t="shared" si="28"/>
        <v>59.740259740259738</v>
      </c>
      <c r="AD74" s="302" t="e">
        <f t="shared" si="28"/>
        <v>#DIV/0!</v>
      </c>
    </row>
    <row r="75" spans="2:30">
      <c r="B75" s="282" t="s">
        <v>51</v>
      </c>
      <c r="C75" s="299" t="s">
        <v>60</v>
      </c>
      <c r="D75" s="300" t="s">
        <v>60</v>
      </c>
      <c r="E75" s="300" t="s">
        <v>60</v>
      </c>
      <c r="F75" s="300" t="s">
        <v>60</v>
      </c>
      <c r="G75" s="300" t="s">
        <v>60</v>
      </c>
      <c r="H75" s="300" t="s">
        <v>60</v>
      </c>
      <c r="I75" s="300" t="s">
        <v>60</v>
      </c>
      <c r="J75" s="300" t="s">
        <v>60</v>
      </c>
      <c r="K75" s="300" t="s">
        <v>60</v>
      </c>
      <c r="L75" s="300" t="s">
        <v>60</v>
      </c>
      <c r="M75" s="300" t="s">
        <v>60</v>
      </c>
      <c r="N75" s="300" t="s">
        <v>60</v>
      </c>
      <c r="O75" s="302">
        <v>4.4000000000000004</v>
      </c>
      <c r="Q75" s="282" t="s">
        <v>51</v>
      </c>
      <c r="R75" s="299" t="e">
        <f t="shared" ref="R75:AD75" si="29">C75/C36*100</f>
        <v>#VALUE!</v>
      </c>
      <c r="S75" s="300" t="e">
        <f t="shared" si="29"/>
        <v>#VALUE!</v>
      </c>
      <c r="T75" s="300" t="e">
        <f t="shared" si="29"/>
        <v>#VALUE!</v>
      </c>
      <c r="U75" s="300" t="e">
        <f t="shared" si="29"/>
        <v>#VALUE!</v>
      </c>
      <c r="V75" s="300" t="e">
        <f t="shared" si="29"/>
        <v>#VALUE!</v>
      </c>
      <c r="W75" s="300" t="e">
        <f t="shared" si="29"/>
        <v>#VALUE!</v>
      </c>
      <c r="X75" s="300" t="e">
        <f t="shared" si="29"/>
        <v>#VALUE!</v>
      </c>
      <c r="Y75" s="300" t="e">
        <f t="shared" si="29"/>
        <v>#VALUE!</v>
      </c>
      <c r="Z75" s="300" t="e">
        <f t="shared" si="29"/>
        <v>#VALUE!</v>
      </c>
      <c r="AA75" s="300" t="e">
        <f t="shared" si="29"/>
        <v>#VALUE!</v>
      </c>
      <c r="AB75" s="300" t="e">
        <f t="shared" si="29"/>
        <v>#VALUE!</v>
      </c>
      <c r="AC75" s="300" t="e">
        <f t="shared" si="29"/>
        <v>#VALUE!</v>
      </c>
      <c r="AD75" s="302" t="e">
        <f t="shared" si="29"/>
        <v>#DIV/0!</v>
      </c>
    </row>
    <row r="76" spans="2:30">
      <c r="B76" s="282" t="s">
        <v>52</v>
      </c>
      <c r="C76" s="299" t="s">
        <v>60</v>
      </c>
      <c r="D76" s="300" t="s">
        <v>60</v>
      </c>
      <c r="E76" s="300" t="s">
        <v>60</v>
      </c>
      <c r="F76" s="300" t="s">
        <v>60</v>
      </c>
      <c r="G76" s="300" t="s">
        <v>60</v>
      </c>
      <c r="H76" s="300" t="s">
        <v>60</v>
      </c>
      <c r="I76" s="300" t="s">
        <v>60</v>
      </c>
      <c r="J76" s="301">
        <v>1.5</v>
      </c>
      <c r="K76" s="300" t="s">
        <v>60</v>
      </c>
      <c r="L76" s="300" t="s">
        <v>60</v>
      </c>
      <c r="M76" s="300" t="s">
        <v>60</v>
      </c>
      <c r="N76" s="300" t="s">
        <v>60</v>
      </c>
      <c r="O76" s="302">
        <v>1.4</v>
      </c>
      <c r="Q76" s="282" t="s">
        <v>52</v>
      </c>
      <c r="R76" s="299" t="e">
        <f t="shared" ref="R76:AD76" si="30">C76/C37*100</f>
        <v>#VALUE!</v>
      </c>
      <c r="S76" s="300" t="e">
        <f t="shared" si="30"/>
        <v>#VALUE!</v>
      </c>
      <c r="T76" s="300" t="e">
        <f t="shared" si="30"/>
        <v>#VALUE!</v>
      </c>
      <c r="U76" s="300" t="e">
        <f t="shared" si="30"/>
        <v>#VALUE!</v>
      </c>
      <c r="V76" s="300" t="e">
        <f t="shared" si="30"/>
        <v>#VALUE!</v>
      </c>
      <c r="W76" s="300" t="e">
        <f t="shared" si="30"/>
        <v>#VALUE!</v>
      </c>
      <c r="X76" s="300" t="e">
        <f t="shared" si="30"/>
        <v>#VALUE!</v>
      </c>
      <c r="Y76" s="301">
        <f t="shared" si="30"/>
        <v>34.090909090909086</v>
      </c>
      <c r="Z76" s="300" t="e">
        <f t="shared" si="30"/>
        <v>#VALUE!</v>
      </c>
      <c r="AA76" s="300" t="e">
        <f t="shared" si="30"/>
        <v>#VALUE!</v>
      </c>
      <c r="AB76" s="300" t="e">
        <f t="shared" si="30"/>
        <v>#VALUE!</v>
      </c>
      <c r="AC76" s="300" t="e">
        <f t="shared" si="30"/>
        <v>#VALUE!</v>
      </c>
      <c r="AD76" s="302" t="e">
        <f t="shared" si="30"/>
        <v>#DIV/0!</v>
      </c>
    </row>
    <row r="77" spans="2:30">
      <c r="B77" s="282" t="s">
        <v>53</v>
      </c>
      <c r="C77" s="303">
        <v>3.1</v>
      </c>
      <c r="D77" s="301">
        <v>2.5</v>
      </c>
      <c r="E77" s="301">
        <v>2.7</v>
      </c>
      <c r="F77" s="301">
        <v>1.7</v>
      </c>
      <c r="G77" s="301">
        <v>2</v>
      </c>
      <c r="H77" s="301">
        <v>2.5</v>
      </c>
      <c r="I77" s="301">
        <v>3.2</v>
      </c>
      <c r="J77" s="301">
        <v>3.7</v>
      </c>
      <c r="K77" s="301">
        <v>3.1</v>
      </c>
      <c r="L77" s="301">
        <v>3.1</v>
      </c>
      <c r="M77" s="301">
        <v>2.6</v>
      </c>
      <c r="N77" s="301">
        <v>2.7</v>
      </c>
      <c r="O77" s="302">
        <v>3.5</v>
      </c>
      <c r="Q77" s="282" t="s">
        <v>53</v>
      </c>
      <c r="R77" s="303">
        <f t="shared" ref="R77:AD77" si="31">C77/C38*100</f>
        <v>83.78378378378379</v>
      </c>
      <c r="S77" s="301">
        <f t="shared" si="31"/>
        <v>78.125</v>
      </c>
      <c r="T77" s="301">
        <f t="shared" si="31"/>
        <v>100</v>
      </c>
      <c r="U77" s="301">
        <f t="shared" si="31"/>
        <v>68</v>
      </c>
      <c r="V77" s="301">
        <f t="shared" si="31"/>
        <v>66.666666666666657</v>
      </c>
      <c r="W77" s="301">
        <f t="shared" si="31"/>
        <v>59.523809523809526</v>
      </c>
      <c r="X77" s="301">
        <f t="shared" si="31"/>
        <v>72.727272727272734</v>
      </c>
      <c r="Y77" s="301">
        <f t="shared" si="31"/>
        <v>82.222222222222229</v>
      </c>
      <c r="Z77" s="301">
        <f t="shared" si="31"/>
        <v>75.609756097560989</v>
      </c>
      <c r="AA77" s="301">
        <f t="shared" si="31"/>
        <v>83.78378378378379</v>
      </c>
      <c r="AB77" s="301">
        <f t="shared" si="31"/>
        <v>76.47058823529413</v>
      </c>
      <c r="AC77" s="301">
        <f t="shared" si="31"/>
        <v>64.285714285714292</v>
      </c>
      <c r="AD77" s="302" t="e">
        <f t="shared" si="31"/>
        <v>#DIV/0!</v>
      </c>
    </row>
    <row r="78" spans="2:30">
      <c r="B78" s="282" t="s">
        <v>54</v>
      </c>
      <c r="C78" s="299" t="s">
        <v>60</v>
      </c>
      <c r="D78" s="300" t="s">
        <v>60</v>
      </c>
      <c r="E78" s="300" t="s">
        <v>60</v>
      </c>
      <c r="F78" s="300" t="s">
        <v>60</v>
      </c>
      <c r="G78" s="301">
        <v>7.2</v>
      </c>
      <c r="H78" s="301">
        <v>6.8</v>
      </c>
      <c r="I78" s="301">
        <v>6.5</v>
      </c>
      <c r="J78" s="301">
        <v>7.2</v>
      </c>
      <c r="K78" s="301">
        <v>6</v>
      </c>
      <c r="L78" s="301">
        <v>6.4</v>
      </c>
      <c r="M78" s="301">
        <v>5.6</v>
      </c>
      <c r="N78" s="301">
        <v>5.6</v>
      </c>
      <c r="O78" s="302">
        <v>7</v>
      </c>
      <c r="Q78" s="282" t="s">
        <v>54</v>
      </c>
      <c r="R78" s="299" t="e">
        <f t="shared" ref="R78:AD78" si="32">C78/C39*100</f>
        <v>#VALUE!</v>
      </c>
      <c r="S78" s="300" t="e">
        <f t="shared" si="32"/>
        <v>#VALUE!</v>
      </c>
      <c r="T78" s="300" t="e">
        <f t="shared" si="32"/>
        <v>#VALUE!</v>
      </c>
      <c r="U78" s="300" t="e">
        <f t="shared" si="32"/>
        <v>#VALUE!</v>
      </c>
      <c r="V78" s="301">
        <f t="shared" si="32"/>
        <v>46.753246753246749</v>
      </c>
      <c r="W78" s="301">
        <f t="shared" si="32"/>
        <v>47.552447552447546</v>
      </c>
      <c r="X78" s="301">
        <f t="shared" si="32"/>
        <v>46.099290780141843</v>
      </c>
      <c r="Y78" s="301">
        <f t="shared" si="32"/>
        <v>55.384615384615387</v>
      </c>
      <c r="Z78" s="301">
        <f t="shared" si="32"/>
        <v>52.173913043478258</v>
      </c>
      <c r="AA78" s="301">
        <f t="shared" si="32"/>
        <v>65.306122448979593</v>
      </c>
      <c r="AB78" s="301">
        <f t="shared" si="32"/>
        <v>65.11627906976743</v>
      </c>
      <c r="AC78" s="301">
        <f t="shared" si="32"/>
        <v>60.215053763440849</v>
      </c>
      <c r="AD78" s="302" t="e">
        <f t="shared" si="32"/>
        <v>#DIV/0!</v>
      </c>
    </row>
    <row r="79" spans="2:30">
      <c r="B79" s="282" t="s">
        <v>55</v>
      </c>
      <c r="C79" s="299" t="s">
        <v>60</v>
      </c>
      <c r="D79" s="300" t="s">
        <v>60</v>
      </c>
      <c r="E79" s="300" t="s">
        <v>60</v>
      </c>
      <c r="F79" s="300" t="s">
        <v>60</v>
      </c>
      <c r="G79" s="300" t="s">
        <v>60</v>
      </c>
      <c r="H79" s="300" t="s">
        <v>60</v>
      </c>
      <c r="I79" s="300" t="s">
        <v>60</v>
      </c>
      <c r="J79" s="300" t="s">
        <v>60</v>
      </c>
      <c r="K79" s="301">
        <v>28.4</v>
      </c>
      <c r="L79" s="301">
        <v>28</v>
      </c>
      <c r="M79" s="301">
        <v>28.5</v>
      </c>
      <c r="N79" s="301">
        <v>26.3</v>
      </c>
      <c r="O79" s="302">
        <v>27.8</v>
      </c>
      <c r="Q79" s="282" t="s">
        <v>55</v>
      </c>
      <c r="R79" s="299" t="e">
        <f t="shared" ref="R79:AD79" si="33">C79/C40*100</f>
        <v>#VALUE!</v>
      </c>
      <c r="S79" s="300" t="e">
        <f t="shared" si="33"/>
        <v>#VALUE!</v>
      </c>
      <c r="T79" s="300" t="e">
        <f t="shared" si="33"/>
        <v>#VALUE!</v>
      </c>
      <c r="U79" s="300" t="e">
        <f t="shared" si="33"/>
        <v>#VALUE!</v>
      </c>
      <c r="V79" s="300" t="e">
        <f t="shared" si="33"/>
        <v>#VALUE!</v>
      </c>
      <c r="W79" s="300" t="e">
        <f t="shared" si="33"/>
        <v>#VALUE!</v>
      </c>
      <c r="X79" s="300" t="e">
        <f t="shared" si="33"/>
        <v>#VALUE!</v>
      </c>
      <c r="Y79" s="300" t="e">
        <f t="shared" si="33"/>
        <v>#VALUE!</v>
      </c>
      <c r="Z79" s="301">
        <f t="shared" si="33"/>
        <v>78.236914600550961</v>
      </c>
      <c r="AA79" s="301">
        <f t="shared" si="33"/>
        <v>79.545454545454547</v>
      </c>
      <c r="AB79" s="301">
        <f t="shared" si="33"/>
        <v>83.82352941176471</v>
      </c>
      <c r="AC79" s="301">
        <f t="shared" si="33"/>
        <v>81.424148606811158</v>
      </c>
      <c r="AD79" s="302" t="e">
        <f t="shared" si="33"/>
        <v>#DIV/0!</v>
      </c>
    </row>
    <row r="80" spans="2:30" ht="15.75" thickBot="1">
      <c r="B80" s="291" t="s">
        <v>56</v>
      </c>
      <c r="C80" s="308" t="s">
        <v>60</v>
      </c>
      <c r="D80" s="309" t="s">
        <v>60</v>
      </c>
      <c r="E80" s="309" t="s">
        <v>60</v>
      </c>
      <c r="F80" s="309" t="s">
        <v>60</v>
      </c>
      <c r="G80" s="309" t="s">
        <v>60</v>
      </c>
      <c r="H80" s="309" t="s">
        <v>60</v>
      </c>
      <c r="I80" s="309" t="s">
        <v>60</v>
      </c>
      <c r="J80" s="309" t="s">
        <v>60</v>
      </c>
      <c r="K80" s="310">
        <v>3.6</v>
      </c>
      <c r="L80" s="310">
        <v>3.5</v>
      </c>
      <c r="M80" s="310">
        <v>4.4000000000000004</v>
      </c>
      <c r="N80" s="310">
        <v>5.6</v>
      </c>
      <c r="O80" s="311">
        <v>5</v>
      </c>
      <c r="Q80" s="291" t="s">
        <v>56</v>
      </c>
      <c r="R80" s="308" t="e">
        <f t="shared" ref="R80:AD80" si="34">C80/C41*100</f>
        <v>#VALUE!</v>
      </c>
      <c r="S80" s="309" t="e">
        <f t="shared" si="34"/>
        <v>#VALUE!</v>
      </c>
      <c r="T80" s="309" t="e">
        <f t="shared" si="34"/>
        <v>#VALUE!</v>
      </c>
      <c r="U80" s="309" t="e">
        <f t="shared" si="34"/>
        <v>#VALUE!</v>
      </c>
      <c r="V80" s="309" t="e">
        <f t="shared" si="34"/>
        <v>#VALUE!</v>
      </c>
      <c r="W80" s="309" t="e">
        <f t="shared" si="34"/>
        <v>#VALUE!</v>
      </c>
      <c r="X80" s="309" t="e">
        <f t="shared" si="34"/>
        <v>#VALUE!</v>
      </c>
      <c r="Y80" s="309" t="e">
        <f t="shared" si="34"/>
        <v>#VALUE!</v>
      </c>
      <c r="Z80" s="310">
        <f t="shared" si="34"/>
        <v>40.449438202247187</v>
      </c>
      <c r="AA80" s="310">
        <f t="shared" si="34"/>
        <v>38.461538461538467</v>
      </c>
      <c r="AB80" s="310">
        <f t="shared" si="34"/>
        <v>44.44444444444445</v>
      </c>
      <c r="AC80" s="310">
        <f t="shared" si="34"/>
        <v>43.749999999999993</v>
      </c>
      <c r="AD80" s="311" t="e">
        <f t="shared" si="34"/>
        <v>#DIV/0!</v>
      </c>
    </row>
    <row r="81" spans="2:30">
      <c r="B81" t="s">
        <v>366</v>
      </c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</row>
    <row r="82" spans="2:30">
      <c r="B82" s="19" t="s">
        <v>395</v>
      </c>
    </row>
    <row r="84" spans="2:30" ht="15.75" thickBot="1">
      <c r="B84" s="29" t="s">
        <v>400</v>
      </c>
      <c r="Q84" s="29" t="s">
        <v>401</v>
      </c>
    </row>
    <row r="85" spans="2:30" ht="15.75" thickBot="1">
      <c r="B85" s="278" t="s">
        <v>162</v>
      </c>
      <c r="C85" s="296" t="s">
        <v>1</v>
      </c>
      <c r="D85" s="297" t="s">
        <v>2</v>
      </c>
      <c r="E85" s="297" t="s">
        <v>3</v>
      </c>
      <c r="F85" s="297" t="s">
        <v>4</v>
      </c>
      <c r="G85" s="297" t="s">
        <v>5</v>
      </c>
      <c r="H85" s="297" t="s">
        <v>6</v>
      </c>
      <c r="I85" s="297" t="s">
        <v>7</v>
      </c>
      <c r="J85" s="297" t="s">
        <v>8</v>
      </c>
      <c r="K85" s="297" t="s">
        <v>9</v>
      </c>
      <c r="L85" s="297" t="s">
        <v>10</v>
      </c>
      <c r="M85" s="297" t="s">
        <v>11</v>
      </c>
      <c r="N85" s="297" t="s">
        <v>12</v>
      </c>
      <c r="O85" s="298" t="s">
        <v>387</v>
      </c>
      <c r="Q85" s="278" t="s">
        <v>162</v>
      </c>
      <c r="R85" s="296" t="s">
        <v>1</v>
      </c>
      <c r="S85" s="297" t="s">
        <v>2</v>
      </c>
      <c r="T85" s="297" t="s">
        <v>3</v>
      </c>
      <c r="U85" s="297" t="s">
        <v>4</v>
      </c>
      <c r="V85" s="297" t="s">
        <v>5</v>
      </c>
      <c r="W85" s="297" t="s">
        <v>6</v>
      </c>
      <c r="X85" s="297" t="s">
        <v>7</v>
      </c>
      <c r="Y85" s="297" t="s">
        <v>8</v>
      </c>
      <c r="Z85" s="297" t="s">
        <v>9</v>
      </c>
      <c r="AA85" s="297" t="s">
        <v>10</v>
      </c>
      <c r="AB85" s="297" t="s">
        <v>11</v>
      </c>
      <c r="AC85" s="297" t="s">
        <v>12</v>
      </c>
      <c r="AD85" s="298" t="s">
        <v>387</v>
      </c>
    </row>
    <row r="86" spans="2:30">
      <c r="B86" s="282" t="s">
        <v>14</v>
      </c>
      <c r="C86" s="283" t="s">
        <v>60</v>
      </c>
      <c r="D86" s="290" t="s">
        <v>60</v>
      </c>
      <c r="E86" s="314">
        <v>12.2</v>
      </c>
      <c r="F86" s="314">
        <v>11.1</v>
      </c>
      <c r="G86" s="314">
        <v>11.6</v>
      </c>
      <c r="H86" s="314">
        <v>11.8</v>
      </c>
      <c r="I86" s="314">
        <v>12.3</v>
      </c>
      <c r="J86" s="314">
        <v>12.2</v>
      </c>
      <c r="K86" s="314">
        <v>11.7</v>
      </c>
      <c r="L86" s="314">
        <v>10.9</v>
      </c>
      <c r="M86" s="314">
        <v>11.6</v>
      </c>
      <c r="N86" s="314">
        <v>14.9</v>
      </c>
      <c r="O86" s="315">
        <v>16.2</v>
      </c>
      <c r="Q86" s="282" t="s">
        <v>14</v>
      </c>
      <c r="R86" s="322" t="e">
        <f>C86/C7*100</f>
        <v>#VALUE!</v>
      </c>
      <c r="S86" s="323" t="e">
        <f t="shared" ref="S86:AD86" si="35">D86/D7*100</f>
        <v>#VALUE!</v>
      </c>
      <c r="T86" s="324">
        <f t="shared" si="35"/>
        <v>131.18279569892471</v>
      </c>
      <c r="U86" s="324">
        <f t="shared" si="35"/>
        <v>127.58620689655173</v>
      </c>
      <c r="V86" s="324">
        <f t="shared" si="35"/>
        <v>128.88888888888889</v>
      </c>
      <c r="W86" s="324">
        <f t="shared" si="35"/>
        <v>129.67032967032966</v>
      </c>
      <c r="X86" s="324">
        <f t="shared" si="35"/>
        <v>132.25806451612902</v>
      </c>
      <c r="Y86" s="324">
        <f t="shared" si="35"/>
        <v>135.55555555555554</v>
      </c>
      <c r="Z86" s="324">
        <f t="shared" si="35"/>
        <v>140.96385542168673</v>
      </c>
      <c r="AA86" s="324">
        <f t="shared" si="35"/>
        <v>151.38888888888889</v>
      </c>
      <c r="AB86" s="324">
        <f t="shared" si="35"/>
        <v>163.38028169014086</v>
      </c>
      <c r="AC86" s="324">
        <f t="shared" si="35"/>
        <v>165.55555555555557</v>
      </c>
      <c r="AD86" s="325" t="e">
        <f t="shared" si="35"/>
        <v>#DIV/0!</v>
      </c>
    </row>
    <row r="87" spans="2:30">
      <c r="B87" s="282" t="s">
        <v>16</v>
      </c>
      <c r="C87" s="316">
        <v>14.1</v>
      </c>
      <c r="D87" s="314">
        <v>12.7</v>
      </c>
      <c r="E87" s="314">
        <v>11.6</v>
      </c>
      <c r="F87" s="314">
        <v>10.1</v>
      </c>
      <c r="G87" s="314">
        <v>10.5</v>
      </c>
      <c r="H87" s="314">
        <v>10.9</v>
      </c>
      <c r="I87" s="314">
        <v>11.3</v>
      </c>
      <c r="J87" s="314">
        <v>11.4</v>
      </c>
      <c r="K87" s="314">
        <v>11.1</v>
      </c>
      <c r="L87" s="314">
        <v>10.5</v>
      </c>
      <c r="M87" s="314">
        <v>11.4</v>
      </c>
      <c r="N87" s="314">
        <v>14.8</v>
      </c>
      <c r="O87" s="315">
        <v>16.100000000000001</v>
      </c>
      <c r="Q87" s="282" t="s">
        <v>16</v>
      </c>
      <c r="R87" s="326">
        <f t="shared" ref="R87:AD87" si="36">C87/C8*100</f>
        <v>138.23529411764704</v>
      </c>
      <c r="S87" s="324">
        <f t="shared" si="36"/>
        <v>133.68421052631578</v>
      </c>
      <c r="T87" s="324">
        <f t="shared" si="36"/>
        <v>138.0952380952381</v>
      </c>
      <c r="U87" s="324">
        <f t="shared" si="36"/>
        <v>136.48648648648646</v>
      </c>
      <c r="V87" s="324">
        <f t="shared" si="36"/>
        <v>136.36363636363635</v>
      </c>
      <c r="W87" s="324">
        <f t="shared" si="36"/>
        <v>134.56790123456793</v>
      </c>
      <c r="X87" s="324">
        <f t="shared" si="36"/>
        <v>136.14457831325302</v>
      </c>
      <c r="Y87" s="324">
        <f t="shared" si="36"/>
        <v>139.02439024390245</v>
      </c>
      <c r="Z87" s="324">
        <f t="shared" si="36"/>
        <v>142.30769230769232</v>
      </c>
      <c r="AA87" s="324">
        <f t="shared" si="36"/>
        <v>147.88732394366198</v>
      </c>
      <c r="AB87" s="324">
        <f t="shared" si="36"/>
        <v>158.33333333333331</v>
      </c>
      <c r="AC87" s="324">
        <f t="shared" si="36"/>
        <v>162.63736263736266</v>
      </c>
      <c r="AD87" s="325" t="e">
        <f t="shared" si="36"/>
        <v>#DIV/0!</v>
      </c>
    </row>
    <row r="88" spans="2:30">
      <c r="B88" s="282" t="s">
        <v>24</v>
      </c>
      <c r="C88" s="316">
        <v>14.7</v>
      </c>
      <c r="D88" s="314">
        <v>13.8</v>
      </c>
      <c r="E88" s="314">
        <v>10.4</v>
      </c>
      <c r="F88" s="314">
        <v>10.9</v>
      </c>
      <c r="G88" s="314">
        <v>11.3</v>
      </c>
      <c r="H88" s="314">
        <v>11.7</v>
      </c>
      <c r="I88" s="314">
        <v>12.1</v>
      </c>
      <c r="J88" s="314">
        <v>14.1</v>
      </c>
      <c r="K88" s="314">
        <v>14</v>
      </c>
      <c r="L88" s="314">
        <v>13</v>
      </c>
      <c r="M88" s="314">
        <v>12.5</v>
      </c>
      <c r="N88" s="314">
        <v>13.7</v>
      </c>
      <c r="O88" s="315">
        <v>15.4</v>
      </c>
      <c r="Q88" s="282" t="s">
        <v>24</v>
      </c>
      <c r="R88" s="326">
        <f t="shared" ref="R88:AD88" si="37">C88/C9*100</f>
        <v>156.38297872340422</v>
      </c>
      <c r="S88" s="324">
        <f t="shared" si="37"/>
        <v>158.62068965517244</v>
      </c>
      <c r="T88" s="324">
        <f t="shared" si="37"/>
        <v>157.57575757575759</v>
      </c>
      <c r="U88" s="324">
        <f t="shared" si="37"/>
        <v>175.80645161290323</v>
      </c>
      <c r="V88" s="324">
        <f t="shared" si="37"/>
        <v>163.76811594202897</v>
      </c>
      <c r="W88" s="324">
        <f t="shared" si="37"/>
        <v>151.94805194805195</v>
      </c>
      <c r="X88" s="324">
        <f t="shared" si="37"/>
        <v>163.51351351351352</v>
      </c>
      <c r="Y88" s="324">
        <f t="shared" si="37"/>
        <v>165.88235294117646</v>
      </c>
      <c r="Z88" s="324">
        <f t="shared" si="37"/>
        <v>168.67469879518072</v>
      </c>
      <c r="AA88" s="324">
        <f t="shared" si="37"/>
        <v>173.33333333333334</v>
      </c>
      <c r="AB88" s="324">
        <f t="shared" si="37"/>
        <v>178.57142857142858</v>
      </c>
      <c r="AC88" s="324">
        <f t="shared" si="37"/>
        <v>171.25</v>
      </c>
      <c r="AD88" s="325" t="e">
        <f t="shared" si="37"/>
        <v>#DIV/0!</v>
      </c>
    </row>
    <row r="89" spans="2:30">
      <c r="B89" s="282" t="s">
        <v>25</v>
      </c>
      <c r="C89" s="283" t="s">
        <v>60</v>
      </c>
      <c r="D89" s="290" t="s">
        <v>60</v>
      </c>
      <c r="E89" s="314">
        <v>25.7</v>
      </c>
      <c r="F89" s="314">
        <v>33.9</v>
      </c>
      <c r="G89" s="314">
        <v>30.6</v>
      </c>
      <c r="H89" s="314">
        <v>25.8</v>
      </c>
      <c r="I89" s="314">
        <v>21.8</v>
      </c>
      <c r="J89" s="314">
        <v>20</v>
      </c>
      <c r="K89" s="314">
        <v>20.5</v>
      </c>
      <c r="L89" s="314">
        <v>18</v>
      </c>
      <c r="M89" s="314">
        <v>14.9</v>
      </c>
      <c r="N89" s="314">
        <v>15.8</v>
      </c>
      <c r="O89" s="315">
        <v>23.1</v>
      </c>
      <c r="Q89" s="282" t="s">
        <v>25</v>
      </c>
      <c r="R89" s="322" t="e">
        <f t="shared" ref="R89:AD89" si="38">C89/C10*100</f>
        <v>#VALUE!</v>
      </c>
      <c r="S89" s="323" t="e">
        <f t="shared" si="38"/>
        <v>#VALUE!</v>
      </c>
      <c r="T89" s="324">
        <f t="shared" si="38"/>
        <v>156.70731707317074</v>
      </c>
      <c r="U89" s="324">
        <f t="shared" si="38"/>
        <v>169.49999999999997</v>
      </c>
      <c r="V89" s="324">
        <f t="shared" si="38"/>
        <v>167.21311475409837</v>
      </c>
      <c r="W89" s="324">
        <f t="shared" si="38"/>
        <v>185.6115107913669</v>
      </c>
      <c r="X89" s="324">
        <f t="shared" si="38"/>
        <v>178.68852459016395</v>
      </c>
      <c r="Y89" s="324">
        <f t="shared" si="38"/>
        <v>196.07843137254903</v>
      </c>
      <c r="Z89" s="324">
        <f t="shared" si="38"/>
        <v>227.77777777777777</v>
      </c>
      <c r="AA89" s="324">
        <f t="shared" si="38"/>
        <v>260.86956521739131</v>
      </c>
      <c r="AB89" s="324">
        <f t="shared" si="38"/>
        <v>261.40350877192986</v>
      </c>
      <c r="AC89" s="324">
        <f t="shared" si="38"/>
        <v>228.98550724637681</v>
      </c>
      <c r="AD89" s="325" t="e">
        <f t="shared" si="38"/>
        <v>#DIV/0!</v>
      </c>
    </row>
    <row r="90" spans="2:30">
      <c r="B90" s="282" t="s">
        <v>26</v>
      </c>
      <c r="C90" s="317">
        <v>15.3</v>
      </c>
      <c r="D90" s="318">
        <v>20.9</v>
      </c>
      <c r="E90" s="318">
        <v>22.8</v>
      </c>
      <c r="F90" s="318">
        <v>21.7</v>
      </c>
      <c r="G90" s="318">
        <v>20.6</v>
      </c>
      <c r="H90" s="318">
        <v>22.1</v>
      </c>
      <c r="I90" s="318">
        <v>26.2</v>
      </c>
      <c r="J90" s="318">
        <v>27</v>
      </c>
      <c r="K90" s="318">
        <v>24.8</v>
      </c>
      <c r="L90" s="318">
        <v>20.399999999999999</v>
      </c>
      <c r="M90" s="318">
        <v>19.399999999999999</v>
      </c>
      <c r="N90" s="318">
        <v>24.4</v>
      </c>
      <c r="O90" s="319">
        <v>25.3</v>
      </c>
      <c r="Q90" s="282" t="s">
        <v>26</v>
      </c>
      <c r="R90" s="327">
        <f t="shared" ref="R90:AD90" si="39">C90/C11*100</f>
        <v>259.32203389830505</v>
      </c>
      <c r="S90" s="328">
        <f t="shared" si="39"/>
        <v>245.88235294117644</v>
      </c>
      <c r="T90" s="328">
        <f t="shared" si="39"/>
        <v>259.09090909090907</v>
      </c>
      <c r="U90" s="328">
        <f t="shared" si="39"/>
        <v>271.25</v>
      </c>
      <c r="V90" s="328">
        <f t="shared" si="39"/>
        <v>290.14084507042253</v>
      </c>
      <c r="W90" s="328">
        <f t="shared" si="39"/>
        <v>290.78947368421058</v>
      </c>
      <c r="X90" s="328">
        <f t="shared" si="39"/>
        <v>315.6626506024096</v>
      </c>
      <c r="Y90" s="328">
        <f t="shared" si="39"/>
        <v>337.5</v>
      </c>
      <c r="Z90" s="328">
        <f t="shared" si="39"/>
        <v>344.44444444444446</v>
      </c>
      <c r="AA90" s="328">
        <f t="shared" si="39"/>
        <v>377.77777777777771</v>
      </c>
      <c r="AB90" s="328">
        <f t="shared" si="39"/>
        <v>440.90909090909082</v>
      </c>
      <c r="AC90" s="328">
        <f t="shared" si="39"/>
        <v>358.8235294117647</v>
      </c>
      <c r="AD90" s="329" t="e">
        <f t="shared" si="39"/>
        <v>#DIV/0!</v>
      </c>
    </row>
    <row r="91" spans="2:30">
      <c r="B91" s="282" t="s">
        <v>27</v>
      </c>
      <c r="C91" s="316">
        <v>7.6</v>
      </c>
      <c r="D91" s="314">
        <v>7.8</v>
      </c>
      <c r="E91" s="314">
        <v>6.3</v>
      </c>
      <c r="F91" s="314">
        <v>6.3</v>
      </c>
      <c r="G91" s="314">
        <v>7</v>
      </c>
      <c r="H91" s="314">
        <v>8.6</v>
      </c>
      <c r="I91" s="314">
        <v>7.5</v>
      </c>
      <c r="J91" s="314">
        <v>7.5</v>
      </c>
      <c r="K91" s="314">
        <v>6.7</v>
      </c>
      <c r="L91" s="314">
        <v>5.7</v>
      </c>
      <c r="M91" s="314">
        <v>5</v>
      </c>
      <c r="N91" s="314">
        <v>9</v>
      </c>
      <c r="O91" s="315">
        <v>11</v>
      </c>
      <c r="Q91" s="282" t="s">
        <v>27</v>
      </c>
      <c r="R91" s="326">
        <f t="shared" ref="R91:AD91" si="40">C91/C12*100</f>
        <v>149.01960784313727</v>
      </c>
      <c r="S91" s="324">
        <f t="shared" si="40"/>
        <v>150</v>
      </c>
      <c r="T91" s="324">
        <f t="shared" si="40"/>
        <v>140</v>
      </c>
      <c r="U91" s="324">
        <f t="shared" si="40"/>
        <v>150</v>
      </c>
      <c r="V91" s="324">
        <f t="shared" si="40"/>
        <v>162.7906976744186</v>
      </c>
      <c r="W91" s="324">
        <f t="shared" si="40"/>
        <v>156.36363636363635</v>
      </c>
      <c r="X91" s="324">
        <f t="shared" si="40"/>
        <v>141.50943396226415</v>
      </c>
      <c r="Y91" s="324">
        <f t="shared" si="40"/>
        <v>153.0612244897959</v>
      </c>
      <c r="Z91" s="324">
        <f t="shared" si="40"/>
        <v>167.5</v>
      </c>
      <c r="AA91" s="324">
        <f t="shared" si="40"/>
        <v>150.00000000000003</v>
      </c>
      <c r="AB91" s="324">
        <f t="shared" si="40"/>
        <v>147.05882352941177</v>
      </c>
      <c r="AC91" s="324">
        <f t="shared" si="40"/>
        <v>147.54098360655738</v>
      </c>
      <c r="AD91" s="325" t="e">
        <f t="shared" si="40"/>
        <v>#DIV/0!</v>
      </c>
    </row>
    <row r="92" spans="2:30">
      <c r="B92" s="282" t="s">
        <v>28</v>
      </c>
      <c r="C92" s="283" t="s">
        <v>60</v>
      </c>
      <c r="D92" s="314">
        <v>14</v>
      </c>
      <c r="E92" s="314">
        <v>12.7</v>
      </c>
      <c r="F92" s="314">
        <v>11.7</v>
      </c>
      <c r="G92" s="314">
        <v>13.5</v>
      </c>
      <c r="H92" s="314">
        <v>15.9</v>
      </c>
      <c r="I92" s="314">
        <v>17.899999999999999</v>
      </c>
      <c r="J92" s="314">
        <v>19.399999999999999</v>
      </c>
      <c r="K92" s="314">
        <v>18.899999999999999</v>
      </c>
      <c r="L92" s="314">
        <v>17.2</v>
      </c>
      <c r="M92" s="314">
        <v>15.5</v>
      </c>
      <c r="N92" s="314">
        <v>15.8</v>
      </c>
      <c r="O92" s="315">
        <v>15.1</v>
      </c>
      <c r="Q92" s="282" t="s">
        <v>28</v>
      </c>
      <c r="R92" s="322" t="e">
        <f t="shared" ref="R92:AD92" si="41">C92/C13*100</f>
        <v>#VALUE!</v>
      </c>
      <c r="S92" s="324">
        <f t="shared" si="41"/>
        <v>159.09090909090909</v>
      </c>
      <c r="T92" s="324">
        <f t="shared" si="41"/>
        <v>160.75949367088606</v>
      </c>
      <c r="U92" s="324">
        <f t="shared" si="41"/>
        <v>151.94805194805195</v>
      </c>
      <c r="V92" s="324">
        <f t="shared" si="41"/>
        <v>158.8235294117647</v>
      </c>
      <c r="W92" s="324">
        <f t="shared" si="41"/>
        <v>162.24489795918367</v>
      </c>
      <c r="X92" s="324">
        <f t="shared" si="41"/>
        <v>167.28971962616822</v>
      </c>
      <c r="Y92" s="324">
        <f t="shared" si="41"/>
        <v>174.77477477477476</v>
      </c>
      <c r="Z92" s="324">
        <f t="shared" si="41"/>
        <v>185.29411764705884</v>
      </c>
      <c r="AA92" s="324">
        <f t="shared" si="41"/>
        <v>200</v>
      </c>
      <c r="AB92" s="324">
        <f t="shared" si="41"/>
        <v>206.66666666666669</v>
      </c>
      <c r="AC92" s="324">
        <f t="shared" si="41"/>
        <v>205.19480519480518</v>
      </c>
      <c r="AD92" s="325" t="e">
        <f t="shared" si="41"/>
        <v>#DIV/0!</v>
      </c>
    </row>
    <row r="93" spans="2:30">
      <c r="B93" s="282" t="s">
        <v>29</v>
      </c>
      <c r="C93" s="316">
        <v>16.600000000000001</v>
      </c>
      <c r="D93" s="314">
        <v>20.9</v>
      </c>
      <c r="E93" s="314">
        <v>26.4</v>
      </c>
      <c r="F93" s="314">
        <v>19.899999999999999</v>
      </c>
      <c r="G93" s="314">
        <v>20</v>
      </c>
      <c r="H93" s="314">
        <v>18.8</v>
      </c>
      <c r="I93" s="314">
        <v>21.1</v>
      </c>
      <c r="J93" s="314">
        <v>15.3</v>
      </c>
      <c r="K93" s="314">
        <v>13.5</v>
      </c>
      <c r="L93" s="314">
        <v>11.7</v>
      </c>
      <c r="M93" s="314">
        <v>12.2</v>
      </c>
      <c r="N93" s="314">
        <v>29.9</v>
      </c>
      <c r="O93" s="315">
        <v>32.4</v>
      </c>
      <c r="Q93" s="282" t="s">
        <v>29</v>
      </c>
      <c r="R93" s="326">
        <f t="shared" ref="R93:AD93" si="42">C93/C14*100</f>
        <v>171.13402061855675</v>
      </c>
      <c r="S93" s="324">
        <f t="shared" si="42"/>
        <v>178.63247863247864</v>
      </c>
      <c r="T93" s="324">
        <f t="shared" si="42"/>
        <v>197.01492537313433</v>
      </c>
      <c r="U93" s="324">
        <f t="shared" si="42"/>
        <v>157.93650793650792</v>
      </c>
      <c r="V93" s="324">
        <f t="shared" si="42"/>
        <v>208.33333333333334</v>
      </c>
      <c r="W93" s="324">
        <f t="shared" si="42"/>
        <v>170.90909090909093</v>
      </c>
      <c r="X93" s="324">
        <f t="shared" si="42"/>
        <v>202.88461538461539</v>
      </c>
      <c r="Y93" s="324">
        <f t="shared" si="42"/>
        <v>188.88888888888891</v>
      </c>
      <c r="Z93" s="324">
        <f t="shared" si="42"/>
        <v>225</v>
      </c>
      <c r="AA93" s="324">
        <f t="shared" si="42"/>
        <v>243.75</v>
      </c>
      <c r="AB93" s="324">
        <f t="shared" si="42"/>
        <v>217.85714285714283</v>
      </c>
      <c r="AC93" s="324">
        <f t="shared" si="42"/>
        <v>212.05673758865248</v>
      </c>
      <c r="AD93" s="325" t="e">
        <f t="shared" si="42"/>
        <v>#DIV/0!</v>
      </c>
    </row>
    <row r="94" spans="2:30">
      <c r="B94" s="282" t="s">
        <v>30</v>
      </c>
      <c r="C94" s="283" t="s">
        <v>60</v>
      </c>
      <c r="D94" s="314">
        <v>10.199999999999999</v>
      </c>
      <c r="E94" s="314">
        <v>8.1</v>
      </c>
      <c r="F94" s="314">
        <v>6.5</v>
      </c>
      <c r="G94" s="314">
        <v>7</v>
      </c>
      <c r="H94" s="314">
        <v>7.3</v>
      </c>
      <c r="I94" s="314">
        <v>7.8</v>
      </c>
      <c r="J94" s="314">
        <v>7.4</v>
      </c>
      <c r="K94" s="314">
        <v>7</v>
      </c>
      <c r="L94" s="314">
        <v>7.6</v>
      </c>
      <c r="M94" s="314">
        <v>10.1</v>
      </c>
      <c r="N94" s="314">
        <v>18</v>
      </c>
      <c r="O94" s="315">
        <v>22</v>
      </c>
      <c r="Q94" s="282" t="s">
        <v>30</v>
      </c>
      <c r="R94" s="322" t="e">
        <f t="shared" ref="R94:AD94" si="43">C94/C15*100</f>
        <v>#VALUE!</v>
      </c>
      <c r="S94" s="324">
        <f t="shared" si="43"/>
        <v>172.88135593220338</v>
      </c>
      <c r="T94" s="324">
        <f t="shared" si="43"/>
        <v>184.09090909090907</v>
      </c>
      <c r="U94" s="324">
        <f t="shared" si="43"/>
        <v>175.67567567567565</v>
      </c>
      <c r="V94" s="324">
        <f t="shared" si="43"/>
        <v>162.7906976744186</v>
      </c>
      <c r="W94" s="324">
        <f t="shared" si="43"/>
        <v>158.69565217391306</v>
      </c>
      <c r="X94" s="324">
        <f t="shared" si="43"/>
        <v>169.56521739130437</v>
      </c>
      <c r="Y94" s="324">
        <f t="shared" si="43"/>
        <v>168.18181818181816</v>
      </c>
      <c r="Z94" s="324">
        <f t="shared" si="43"/>
        <v>155.55555555555557</v>
      </c>
      <c r="AA94" s="324">
        <f t="shared" si="43"/>
        <v>165.21739130434781</v>
      </c>
      <c r="AB94" s="324">
        <f t="shared" si="43"/>
        <v>165.57377049180329</v>
      </c>
      <c r="AC94" s="324">
        <f t="shared" si="43"/>
        <v>150</v>
      </c>
      <c r="AD94" s="325" t="e">
        <f t="shared" si="43"/>
        <v>#DIV/0!</v>
      </c>
    </row>
    <row r="95" spans="2:30">
      <c r="B95" s="282" t="s">
        <v>31</v>
      </c>
      <c r="C95" s="316">
        <v>9.1999999999999993</v>
      </c>
      <c r="D95" s="314">
        <v>10.199999999999999</v>
      </c>
      <c r="E95" s="314">
        <v>9.5</v>
      </c>
      <c r="F95" s="314">
        <v>9.1</v>
      </c>
      <c r="G95" s="314">
        <v>8.6</v>
      </c>
      <c r="H95" s="314">
        <v>8</v>
      </c>
      <c r="I95" s="314">
        <v>9.6</v>
      </c>
      <c r="J95" s="314">
        <v>9</v>
      </c>
      <c r="K95" s="314">
        <v>8.3000000000000007</v>
      </c>
      <c r="L95" s="314">
        <v>7.8</v>
      </c>
      <c r="M95" s="314">
        <v>7.6</v>
      </c>
      <c r="N95" s="314">
        <v>9.6999999999999993</v>
      </c>
      <c r="O95" s="315">
        <v>12.9</v>
      </c>
      <c r="Q95" s="282" t="s">
        <v>31</v>
      </c>
      <c r="R95" s="326">
        <f t="shared" ref="R95:AD95" si="44">C95/C16*100</f>
        <v>82.882882882882882</v>
      </c>
      <c r="S95" s="324">
        <f t="shared" si="44"/>
        <v>84.297520661157023</v>
      </c>
      <c r="T95" s="324">
        <f t="shared" si="44"/>
        <v>82.608695652173907</v>
      </c>
      <c r="U95" s="324">
        <f t="shared" si="44"/>
        <v>85.84905660377359</v>
      </c>
      <c r="V95" s="324">
        <f t="shared" si="44"/>
        <v>85.148514851485146</v>
      </c>
      <c r="W95" s="324">
        <f t="shared" si="44"/>
        <v>84.210526315789465</v>
      </c>
      <c r="X95" s="324">
        <f t="shared" si="44"/>
        <v>92.307692307692307</v>
      </c>
      <c r="Y95" s="324">
        <f t="shared" si="44"/>
        <v>90</v>
      </c>
      <c r="Z95" s="324">
        <f t="shared" si="44"/>
        <v>92.222222222222229</v>
      </c>
      <c r="AA95" s="324">
        <f t="shared" si="44"/>
        <v>92.857142857142847</v>
      </c>
      <c r="AB95" s="324">
        <f t="shared" si="44"/>
        <v>97.435897435897431</v>
      </c>
      <c r="AC95" s="324">
        <f t="shared" si="44"/>
        <v>101.04166666666667</v>
      </c>
      <c r="AD95" s="325" t="e">
        <f t="shared" si="44"/>
        <v>#DIV/0!</v>
      </c>
    </row>
    <row r="96" spans="2:30">
      <c r="B96" s="282" t="s">
        <v>32</v>
      </c>
      <c r="C96" s="316">
        <v>20</v>
      </c>
      <c r="D96" s="314">
        <v>16.399999999999999</v>
      </c>
      <c r="E96" s="314">
        <v>15.3</v>
      </c>
      <c r="F96" s="314">
        <v>11.7</v>
      </c>
      <c r="G96" s="314">
        <v>12.5</v>
      </c>
      <c r="H96" s="314">
        <v>12.9</v>
      </c>
      <c r="I96" s="314">
        <v>12.9</v>
      </c>
      <c r="J96" s="314">
        <v>11.1</v>
      </c>
      <c r="K96" s="314">
        <v>10.5</v>
      </c>
      <c r="L96" s="314">
        <v>10.5</v>
      </c>
      <c r="M96" s="314">
        <v>15.4</v>
      </c>
      <c r="N96" s="314">
        <v>24.7</v>
      </c>
      <c r="O96" s="315">
        <v>27.5</v>
      </c>
      <c r="Q96" s="282" t="s">
        <v>32</v>
      </c>
      <c r="R96" s="326">
        <f t="shared" ref="R96:AD96" si="45">C96/C17*100</f>
        <v>106.38297872340425</v>
      </c>
      <c r="S96" s="324">
        <f t="shared" si="45"/>
        <v>105.12820512820514</v>
      </c>
      <c r="T96" s="324">
        <f t="shared" si="45"/>
        <v>110.07194244604317</v>
      </c>
      <c r="U96" s="324">
        <f t="shared" si="45"/>
        <v>112.5</v>
      </c>
      <c r="V96" s="324">
        <f t="shared" si="45"/>
        <v>110.61946902654867</v>
      </c>
      <c r="W96" s="324">
        <f t="shared" si="45"/>
        <v>114.15929203539822</v>
      </c>
      <c r="X96" s="324">
        <f t="shared" si="45"/>
        <v>116.21621621621622</v>
      </c>
      <c r="Y96" s="324">
        <f t="shared" si="45"/>
        <v>120.65217391304348</v>
      </c>
      <c r="Z96" s="324">
        <f t="shared" si="45"/>
        <v>122.09302325581395</v>
      </c>
      <c r="AA96" s="324">
        <f t="shared" si="45"/>
        <v>126.50602409638554</v>
      </c>
      <c r="AB96" s="324">
        <f t="shared" si="45"/>
        <v>135.08771929824562</v>
      </c>
      <c r="AC96" s="324">
        <f t="shared" si="45"/>
        <v>136.46408839779005</v>
      </c>
      <c r="AD96" s="325" t="e">
        <f t="shared" si="45"/>
        <v>#DIV/0!</v>
      </c>
    </row>
    <row r="97" spans="2:30">
      <c r="B97" s="282" t="s">
        <v>33</v>
      </c>
      <c r="C97" s="316">
        <v>16.600000000000001</v>
      </c>
      <c r="D97" s="314">
        <v>17.100000000000001</v>
      </c>
      <c r="E97" s="314">
        <v>15.4</v>
      </c>
      <c r="F97" s="314">
        <v>13.3</v>
      </c>
      <c r="G97" s="314">
        <v>13</v>
      </c>
      <c r="H97" s="314">
        <v>12.2</v>
      </c>
      <c r="I97" s="314">
        <v>13</v>
      </c>
      <c r="J97" s="314">
        <v>13</v>
      </c>
      <c r="K97" s="314">
        <v>13.2</v>
      </c>
      <c r="L97" s="314">
        <v>12.3</v>
      </c>
      <c r="M97" s="314">
        <v>11.8</v>
      </c>
      <c r="N97" s="314">
        <v>14.3</v>
      </c>
      <c r="O97" s="315">
        <v>15.4</v>
      </c>
      <c r="Q97" s="282" t="s">
        <v>33</v>
      </c>
      <c r="R97" s="326">
        <f t="shared" ref="R97:AD97" si="46">C97/C18*100</f>
        <v>137.19008264462812</v>
      </c>
      <c r="S97" s="324">
        <f t="shared" si="46"/>
        <v>142.5</v>
      </c>
      <c r="T97" s="324">
        <f t="shared" si="46"/>
        <v>150.98039215686276</v>
      </c>
      <c r="U97" s="324">
        <f t="shared" si="46"/>
        <v>154.6511627906977</v>
      </c>
      <c r="V97" s="324">
        <f t="shared" si="46"/>
        <v>149.42528735632186</v>
      </c>
      <c r="W97" s="324">
        <f t="shared" si="46"/>
        <v>141.86046511627907</v>
      </c>
      <c r="X97" s="324">
        <f t="shared" si="46"/>
        <v>141.30434782608697</v>
      </c>
      <c r="Y97" s="324">
        <f t="shared" si="46"/>
        <v>146.06741573033707</v>
      </c>
      <c r="Z97" s="324">
        <f t="shared" si="46"/>
        <v>149.99999999999997</v>
      </c>
      <c r="AA97" s="324">
        <f t="shared" si="46"/>
        <v>153.75</v>
      </c>
      <c r="AB97" s="324">
        <f t="shared" si="46"/>
        <v>159.45945945945945</v>
      </c>
      <c r="AC97" s="324">
        <f t="shared" si="46"/>
        <v>157.14285714285717</v>
      </c>
      <c r="AD97" s="325" t="e">
        <f t="shared" si="46"/>
        <v>#DIV/0!</v>
      </c>
    </row>
    <row r="98" spans="2:30">
      <c r="B98" s="282" t="s">
        <v>34</v>
      </c>
      <c r="C98" s="316">
        <v>13.1</v>
      </c>
      <c r="D98" s="314">
        <v>12.7</v>
      </c>
      <c r="E98" s="314">
        <v>12.2</v>
      </c>
      <c r="F98" s="314">
        <v>11.2</v>
      </c>
      <c r="G98" s="314">
        <v>10.8</v>
      </c>
      <c r="H98" s="314">
        <v>10.7</v>
      </c>
      <c r="I98" s="314">
        <v>9.6999999999999993</v>
      </c>
      <c r="J98" s="314">
        <v>9.3000000000000007</v>
      </c>
      <c r="K98" s="314">
        <v>8.1999999999999993</v>
      </c>
      <c r="L98" s="314">
        <v>7.5</v>
      </c>
      <c r="M98" s="314">
        <v>8.6</v>
      </c>
      <c r="N98" s="314">
        <v>9.6</v>
      </c>
      <c r="O98" s="315">
        <v>10.5</v>
      </c>
      <c r="Q98" s="282" t="s">
        <v>34</v>
      </c>
      <c r="R98" s="326">
        <f t="shared" ref="R98:AD98" si="47">C98/C19*100</f>
        <v>106.5040650406504</v>
      </c>
      <c r="S98" s="324">
        <f t="shared" si="47"/>
        <v>107.62711864406778</v>
      </c>
      <c r="T98" s="324">
        <f t="shared" si="47"/>
        <v>110.90909090909091</v>
      </c>
      <c r="U98" s="324">
        <f t="shared" si="47"/>
        <v>115.46391752577321</v>
      </c>
      <c r="V98" s="324">
        <f t="shared" si="47"/>
        <v>116.12903225806453</v>
      </c>
      <c r="W98" s="324">
        <f t="shared" si="47"/>
        <v>118.88888888888889</v>
      </c>
      <c r="X98" s="324">
        <f t="shared" si="47"/>
        <v>121.24999999999999</v>
      </c>
      <c r="Y98" s="324">
        <f t="shared" si="47"/>
        <v>119.23076923076925</v>
      </c>
      <c r="Z98" s="324">
        <f t="shared" si="47"/>
        <v>118.84057971014489</v>
      </c>
      <c r="AA98" s="324">
        <f t="shared" si="47"/>
        <v>120.96774193548387</v>
      </c>
      <c r="AB98" s="324">
        <f t="shared" si="47"/>
        <v>126.47058823529412</v>
      </c>
      <c r="AC98" s="324">
        <f t="shared" si="47"/>
        <v>121.51898734177213</v>
      </c>
      <c r="AD98" s="325" t="e">
        <f t="shared" si="47"/>
        <v>#DIV/0!</v>
      </c>
    </row>
    <row r="99" spans="2:30">
      <c r="B99" s="282" t="s">
        <v>35</v>
      </c>
      <c r="C99" s="283" t="s">
        <v>60</v>
      </c>
      <c r="D99" s="290" t="s">
        <v>60</v>
      </c>
      <c r="E99" s="314">
        <v>6.6</v>
      </c>
      <c r="F99" s="314">
        <v>5.4</v>
      </c>
      <c r="G99" s="314">
        <v>4.0999999999999996</v>
      </c>
      <c r="H99" s="314">
        <v>5.2</v>
      </c>
      <c r="I99" s="314">
        <v>6.6</v>
      </c>
      <c r="J99" s="314">
        <v>6.3</v>
      </c>
      <c r="K99" s="314">
        <v>5.0999999999999996</v>
      </c>
      <c r="L99" s="314">
        <v>5.0999999999999996</v>
      </c>
      <c r="M99" s="314">
        <v>5.2</v>
      </c>
      <c r="N99" s="314">
        <v>6.6</v>
      </c>
      <c r="O99" s="315">
        <v>7.7</v>
      </c>
      <c r="Q99" s="282" t="s">
        <v>35</v>
      </c>
      <c r="R99" s="322" t="e">
        <f t="shared" ref="R99:AD99" si="48">C99/C20*100</f>
        <v>#VALUE!</v>
      </c>
      <c r="S99" s="323" t="e">
        <f t="shared" si="48"/>
        <v>#VALUE!</v>
      </c>
      <c r="T99" s="324">
        <f t="shared" si="48"/>
        <v>129.41176470588235</v>
      </c>
      <c r="U99" s="324">
        <f t="shared" si="48"/>
        <v>135</v>
      </c>
      <c r="V99" s="324">
        <f t="shared" si="48"/>
        <v>120.58823529411764</v>
      </c>
      <c r="W99" s="324">
        <f t="shared" si="48"/>
        <v>123.80952380952381</v>
      </c>
      <c r="X99" s="324">
        <f t="shared" si="48"/>
        <v>149.99999999999997</v>
      </c>
      <c r="Y99" s="324">
        <f t="shared" si="48"/>
        <v>116.66666666666666</v>
      </c>
      <c r="Z99" s="324">
        <f t="shared" si="48"/>
        <v>108.51063829787233</v>
      </c>
      <c r="AA99" s="324">
        <f t="shared" si="48"/>
        <v>127.49999999999999</v>
      </c>
      <c r="AB99" s="324">
        <f t="shared" si="48"/>
        <v>136.84210526315789</v>
      </c>
      <c r="AC99" s="324">
        <f t="shared" si="48"/>
        <v>122.22222222222221</v>
      </c>
      <c r="AD99" s="325" t="e">
        <f t="shared" si="48"/>
        <v>#DIV/0!</v>
      </c>
    </row>
    <row r="100" spans="2:30">
      <c r="B100" s="282" t="s">
        <v>36</v>
      </c>
      <c r="C100" s="316">
        <v>21</v>
      </c>
      <c r="D100" s="314">
        <v>19.100000000000001</v>
      </c>
      <c r="E100" s="314">
        <v>22.5</v>
      </c>
      <c r="F100" s="314">
        <v>22.2</v>
      </c>
      <c r="G100" s="314">
        <v>24</v>
      </c>
      <c r="H100" s="314">
        <v>17.600000000000001</v>
      </c>
      <c r="I100" s="314">
        <v>16.600000000000001</v>
      </c>
      <c r="J100" s="314">
        <v>15.8</v>
      </c>
      <c r="K100" s="314">
        <v>14.9</v>
      </c>
      <c r="L100" s="314">
        <v>10.8</v>
      </c>
      <c r="M100" s="314">
        <v>14.6</v>
      </c>
      <c r="N100" s="314">
        <v>31.4</v>
      </c>
      <c r="O100" s="315">
        <v>32.299999999999997</v>
      </c>
      <c r="Q100" s="282" t="s">
        <v>36</v>
      </c>
      <c r="R100" s="326">
        <f t="shared" ref="R100:AD100" si="49">C100/C21*100</f>
        <v>142.85714285714286</v>
      </c>
      <c r="S100" s="324">
        <f t="shared" si="49"/>
        <v>136.42857142857144</v>
      </c>
      <c r="T100" s="324">
        <f t="shared" si="49"/>
        <v>155.17241379310346</v>
      </c>
      <c r="U100" s="324">
        <f t="shared" si="49"/>
        <v>165.67164179104478</v>
      </c>
      <c r="V100" s="324">
        <f t="shared" si="49"/>
        <v>179.1044776119403</v>
      </c>
      <c r="W100" s="324">
        <f t="shared" si="49"/>
        <v>164.48598130841123</v>
      </c>
      <c r="X100" s="324">
        <f t="shared" si="49"/>
        <v>164.35643564356437</v>
      </c>
      <c r="Y100" s="324">
        <f t="shared" si="49"/>
        <v>175.55555555555554</v>
      </c>
      <c r="Z100" s="324">
        <f t="shared" si="49"/>
        <v>212.85714285714286</v>
      </c>
      <c r="AA100" s="324">
        <f t="shared" si="49"/>
        <v>177.04918032786887</v>
      </c>
      <c r="AB100" s="324">
        <f t="shared" si="49"/>
        <v>189.6103896103896</v>
      </c>
      <c r="AC100" s="324">
        <f t="shared" si="49"/>
        <v>179.42857142857142</v>
      </c>
      <c r="AD100" s="325" t="e">
        <f t="shared" si="49"/>
        <v>#DIV/0!</v>
      </c>
    </row>
    <row r="101" spans="2:30">
      <c r="B101" s="282" t="s">
        <v>37</v>
      </c>
      <c r="C101" s="316">
        <v>20.3</v>
      </c>
      <c r="D101" s="314">
        <v>20.7</v>
      </c>
      <c r="E101" s="314">
        <v>25.7</v>
      </c>
      <c r="F101" s="314">
        <v>24.9</v>
      </c>
      <c r="G101" s="314">
        <v>19.2</v>
      </c>
      <c r="H101" s="314">
        <v>22.4</v>
      </c>
      <c r="I101" s="314">
        <v>14.9</v>
      </c>
      <c r="J101" s="314">
        <v>15.1</v>
      </c>
      <c r="K101" s="314">
        <v>10.6</v>
      </c>
      <c r="L101" s="314">
        <v>7.7</v>
      </c>
      <c r="M101" s="314">
        <v>13.7</v>
      </c>
      <c r="N101" s="314">
        <v>30.9</v>
      </c>
      <c r="O101" s="315">
        <v>41.1</v>
      </c>
      <c r="Q101" s="282" t="s">
        <v>37</v>
      </c>
      <c r="R101" s="326">
        <f t="shared" ref="R101:AD101" si="50">C101/C22*100</f>
        <v>146.0431654676259</v>
      </c>
      <c r="S101" s="324">
        <f t="shared" si="50"/>
        <v>152.20588235294116</v>
      </c>
      <c r="T101" s="324">
        <f t="shared" si="50"/>
        <v>157.6687116564417</v>
      </c>
      <c r="U101" s="324">
        <f t="shared" si="50"/>
        <v>145.61403508771929</v>
      </c>
      <c r="V101" s="324">
        <f t="shared" si="50"/>
        <v>145.45454545454547</v>
      </c>
      <c r="W101" s="324">
        <f t="shared" si="50"/>
        <v>172.30769230769229</v>
      </c>
      <c r="X101" s="324">
        <f t="shared" si="50"/>
        <v>130.70175438596493</v>
      </c>
      <c r="Y101" s="324">
        <f t="shared" si="50"/>
        <v>179.76190476190476</v>
      </c>
      <c r="Z101" s="324">
        <f t="shared" si="50"/>
        <v>185.96491228070172</v>
      </c>
      <c r="AA101" s="324">
        <f t="shared" si="50"/>
        <v>175</v>
      </c>
      <c r="AB101" s="324">
        <f t="shared" si="50"/>
        <v>232.20338983050843</v>
      </c>
      <c r="AC101" s="324">
        <f t="shared" si="50"/>
        <v>222.30215827338128</v>
      </c>
      <c r="AD101" s="325" t="e">
        <f t="shared" si="50"/>
        <v>#DIV/0!</v>
      </c>
    </row>
    <row r="102" spans="2:30">
      <c r="B102" s="282" t="s">
        <v>38</v>
      </c>
      <c r="C102" s="283" t="s">
        <v>60</v>
      </c>
      <c r="D102" s="314">
        <v>4</v>
      </c>
      <c r="E102" s="314">
        <v>3.7</v>
      </c>
      <c r="F102" s="314">
        <v>2.5</v>
      </c>
      <c r="G102" s="314">
        <v>4.7</v>
      </c>
      <c r="H102" s="314">
        <v>4</v>
      </c>
      <c r="I102" s="314">
        <v>7</v>
      </c>
      <c r="J102" s="314">
        <v>6.4</v>
      </c>
      <c r="K102" s="314">
        <v>6.6</v>
      </c>
      <c r="L102" s="314">
        <v>5.8</v>
      </c>
      <c r="M102" s="314">
        <v>6.6</v>
      </c>
      <c r="N102" s="314">
        <v>8.1999999999999993</v>
      </c>
      <c r="O102" s="315">
        <v>6.1</v>
      </c>
      <c r="Q102" s="282" t="s">
        <v>38</v>
      </c>
      <c r="R102" s="322" t="e">
        <f t="shared" ref="R102:AD102" si="51">C102/C23*100</f>
        <v>#VALUE!</v>
      </c>
      <c r="S102" s="324">
        <f t="shared" si="51"/>
        <v>166.66666666666669</v>
      </c>
      <c r="T102" s="324">
        <f t="shared" si="51"/>
        <v>154.16666666666669</v>
      </c>
      <c r="U102" s="324">
        <f t="shared" si="51"/>
        <v>138.88888888888889</v>
      </c>
      <c r="V102" s="324">
        <f t="shared" si="51"/>
        <v>174.07407407407408</v>
      </c>
      <c r="W102" s="324">
        <f t="shared" si="51"/>
        <v>108.1081081081081</v>
      </c>
      <c r="X102" s="324">
        <f t="shared" si="51"/>
        <v>137.25490196078431</v>
      </c>
      <c r="Y102" s="324">
        <f t="shared" si="51"/>
        <v>142.22222222222223</v>
      </c>
      <c r="Z102" s="324">
        <f t="shared" si="51"/>
        <v>137.5</v>
      </c>
      <c r="AA102" s="324">
        <f t="shared" si="51"/>
        <v>141.46341463414635</v>
      </c>
      <c r="AB102" s="324">
        <f t="shared" si="51"/>
        <v>129.41176470588235</v>
      </c>
      <c r="AC102" s="324">
        <f t="shared" si="51"/>
        <v>157.69230769230768</v>
      </c>
      <c r="AD102" s="325" t="e">
        <f t="shared" si="51"/>
        <v>#DIV/0!</v>
      </c>
    </row>
    <row r="103" spans="2:30">
      <c r="B103" s="282" t="s">
        <v>39</v>
      </c>
      <c r="C103" s="316">
        <v>15.4</v>
      </c>
      <c r="D103" s="314">
        <v>13.9</v>
      </c>
      <c r="E103" s="314">
        <v>11.6</v>
      </c>
      <c r="F103" s="314">
        <v>11.2</v>
      </c>
      <c r="G103" s="314">
        <v>11.4</v>
      </c>
      <c r="H103" s="314">
        <v>12.4</v>
      </c>
      <c r="I103" s="314">
        <v>12.5</v>
      </c>
      <c r="J103" s="314">
        <v>14.4</v>
      </c>
      <c r="K103" s="314">
        <v>16.7</v>
      </c>
      <c r="L103" s="314">
        <v>17.5</v>
      </c>
      <c r="M103" s="314">
        <v>18.899999999999999</v>
      </c>
      <c r="N103" s="314">
        <v>23.4</v>
      </c>
      <c r="O103" s="315">
        <v>25.3</v>
      </c>
      <c r="Q103" s="282" t="s">
        <v>39</v>
      </c>
      <c r="R103" s="326">
        <f t="shared" ref="R103:AD103" si="52">C103/C24*100</f>
        <v>173.03370786516854</v>
      </c>
      <c r="S103" s="324">
        <f t="shared" si="52"/>
        <v>198.57142857142858</v>
      </c>
      <c r="T103" s="324">
        <f t="shared" si="52"/>
        <v>175.75757575757575</v>
      </c>
      <c r="U103" s="324">
        <f t="shared" si="52"/>
        <v>196.49122807017542</v>
      </c>
      <c r="V103" s="324">
        <f t="shared" si="52"/>
        <v>203.57142857142861</v>
      </c>
      <c r="W103" s="324">
        <f t="shared" si="52"/>
        <v>213.7931034482759</v>
      </c>
      <c r="X103" s="324">
        <f t="shared" si="52"/>
        <v>211.86440677966098</v>
      </c>
      <c r="Y103" s="324">
        <f t="shared" si="52"/>
        <v>200</v>
      </c>
      <c r="Z103" s="324">
        <f t="shared" si="52"/>
        <v>222.66666666666666</v>
      </c>
      <c r="AA103" s="324">
        <f t="shared" si="52"/>
        <v>236.48648648648648</v>
      </c>
      <c r="AB103" s="324">
        <f t="shared" si="52"/>
        <v>239.24050632911391</v>
      </c>
      <c r="AC103" s="324">
        <f t="shared" si="52"/>
        <v>231.68316831683165</v>
      </c>
      <c r="AD103" s="325" t="e">
        <f t="shared" si="52"/>
        <v>#DIV/0!</v>
      </c>
    </row>
    <row r="104" spans="2:30">
      <c r="B104" s="282" t="s">
        <v>40</v>
      </c>
      <c r="C104" s="283" t="s">
        <v>60</v>
      </c>
      <c r="D104" s="290" t="s">
        <v>60</v>
      </c>
      <c r="E104" s="314">
        <v>7.2</v>
      </c>
      <c r="F104" s="314">
        <v>8</v>
      </c>
      <c r="G104" s="314">
        <v>8</v>
      </c>
      <c r="H104" s="314">
        <v>8.3000000000000007</v>
      </c>
      <c r="I104" s="314">
        <v>9.1999999999999993</v>
      </c>
      <c r="J104" s="314">
        <v>9.6999999999999993</v>
      </c>
      <c r="K104" s="314">
        <v>9</v>
      </c>
      <c r="L104" s="314">
        <v>8.6</v>
      </c>
      <c r="M104" s="314">
        <v>8.4</v>
      </c>
      <c r="N104" s="314">
        <v>9.1</v>
      </c>
      <c r="O104" s="315">
        <v>9.1999999999999993</v>
      </c>
      <c r="Q104" s="282" t="s">
        <v>40</v>
      </c>
      <c r="R104" s="322" t="e">
        <f t="shared" ref="R104:AD104" si="53">C104/C25*100</f>
        <v>#VALUE!</v>
      </c>
      <c r="S104" s="323" t="e">
        <f t="shared" si="53"/>
        <v>#VALUE!</v>
      </c>
      <c r="T104" s="324">
        <f t="shared" si="53"/>
        <v>112.5</v>
      </c>
      <c r="U104" s="324">
        <f t="shared" si="53"/>
        <v>111.11111111111111</v>
      </c>
      <c r="V104" s="324">
        <f t="shared" si="53"/>
        <v>114.28571428571428</v>
      </c>
      <c r="W104" s="324">
        <f t="shared" si="53"/>
        <v>110.66666666666667</v>
      </c>
      <c r="X104" s="324">
        <f t="shared" si="53"/>
        <v>124.32432432432429</v>
      </c>
      <c r="Y104" s="324">
        <f t="shared" si="53"/>
        <v>131.08108108108107</v>
      </c>
      <c r="Z104" s="324">
        <f t="shared" si="53"/>
        <v>130.43478260869566</v>
      </c>
      <c r="AA104" s="324">
        <f t="shared" si="53"/>
        <v>132.30769230769229</v>
      </c>
      <c r="AB104" s="324">
        <f t="shared" si="53"/>
        <v>137.70491803278691</v>
      </c>
      <c r="AC104" s="324">
        <f t="shared" si="53"/>
        <v>130</v>
      </c>
      <c r="AD104" s="325" t="e">
        <f t="shared" si="53"/>
        <v>#DIV/0!</v>
      </c>
    </row>
    <row r="105" spans="2:30">
      <c r="B105" s="282" t="s">
        <v>41</v>
      </c>
      <c r="C105" s="316">
        <v>7.5</v>
      </c>
      <c r="D105" s="314">
        <v>6.3</v>
      </c>
      <c r="E105" s="314">
        <v>4.5</v>
      </c>
      <c r="F105" s="314">
        <v>3.1</v>
      </c>
      <c r="G105" s="314">
        <v>3.7</v>
      </c>
      <c r="H105" s="314">
        <v>5.8</v>
      </c>
      <c r="I105" s="314">
        <v>7.2</v>
      </c>
      <c r="J105" s="314">
        <v>7.4</v>
      </c>
      <c r="K105" s="314">
        <v>6.1</v>
      </c>
      <c r="L105" s="314">
        <v>5.3</v>
      </c>
      <c r="M105" s="314">
        <v>4.5999999999999996</v>
      </c>
      <c r="N105" s="314">
        <v>5.5</v>
      </c>
      <c r="O105" s="315">
        <v>7.4</v>
      </c>
      <c r="Q105" s="282" t="s">
        <v>41</v>
      </c>
      <c r="R105" s="326">
        <f t="shared" ref="R105:AD105" si="54">C105/C26*100</f>
        <v>170.45454545454544</v>
      </c>
      <c r="S105" s="324">
        <f t="shared" si="54"/>
        <v>175</v>
      </c>
      <c r="T105" s="324">
        <f t="shared" si="54"/>
        <v>166.66666666666666</v>
      </c>
      <c r="U105" s="324">
        <f t="shared" si="54"/>
        <v>147.61904761904762</v>
      </c>
      <c r="V105" s="324">
        <f t="shared" si="54"/>
        <v>142.30769230769232</v>
      </c>
      <c r="W105" s="324">
        <f t="shared" si="54"/>
        <v>161.11111111111109</v>
      </c>
      <c r="X105" s="324">
        <f t="shared" si="54"/>
        <v>153.19148936170214</v>
      </c>
      <c r="Y105" s="324">
        <f t="shared" si="54"/>
        <v>154.16666666666669</v>
      </c>
      <c r="Z105" s="324">
        <f t="shared" si="54"/>
        <v>156.41025641025641</v>
      </c>
      <c r="AA105" s="324">
        <f t="shared" si="54"/>
        <v>165.62499999999997</v>
      </c>
      <c r="AB105" s="324">
        <f t="shared" si="54"/>
        <v>170.37037037037035</v>
      </c>
      <c r="AC105" s="324">
        <f t="shared" si="54"/>
        <v>161.76470588235296</v>
      </c>
      <c r="AD105" s="325" t="e">
        <f t="shared" si="54"/>
        <v>#DIV/0!</v>
      </c>
    </row>
    <row r="106" spans="2:30">
      <c r="B106" s="282" t="s">
        <v>42</v>
      </c>
      <c r="C106" s="316">
        <v>9.4</v>
      </c>
      <c r="D106" s="314">
        <v>7.6</v>
      </c>
      <c r="E106" s="314">
        <v>8.1999999999999993</v>
      </c>
      <c r="F106" s="314">
        <v>7.1</v>
      </c>
      <c r="G106" s="314">
        <v>8.1999999999999993</v>
      </c>
      <c r="H106" s="314">
        <v>8.9</v>
      </c>
      <c r="I106" s="314">
        <v>10.7</v>
      </c>
      <c r="J106" s="314">
        <v>10.4</v>
      </c>
      <c r="K106" s="314">
        <v>9.4</v>
      </c>
      <c r="L106" s="314">
        <v>8.8000000000000007</v>
      </c>
      <c r="M106" s="314">
        <v>8.1</v>
      </c>
      <c r="N106" s="314">
        <v>10.1</v>
      </c>
      <c r="O106" s="315">
        <v>8.6999999999999993</v>
      </c>
      <c r="Q106" s="282" t="s">
        <v>42</v>
      </c>
      <c r="R106" s="326">
        <f t="shared" ref="R106:AD106" si="55">C106/C27*100</f>
        <v>170.90909090909093</v>
      </c>
      <c r="S106" s="324">
        <f t="shared" si="55"/>
        <v>161.70212765957444</v>
      </c>
      <c r="T106" s="324">
        <f t="shared" si="55"/>
        <v>174.46808510638297</v>
      </c>
      <c r="U106" s="324">
        <f t="shared" si="55"/>
        <v>177.5</v>
      </c>
      <c r="V106" s="324">
        <f t="shared" si="55"/>
        <v>167.34693877551018</v>
      </c>
      <c r="W106" s="324">
        <f t="shared" si="55"/>
        <v>185.41666666666669</v>
      </c>
      <c r="X106" s="324">
        <f t="shared" si="55"/>
        <v>201.88679245283018</v>
      </c>
      <c r="Y106" s="324">
        <f t="shared" si="55"/>
        <v>200</v>
      </c>
      <c r="Z106" s="324">
        <f t="shared" si="55"/>
        <v>195.83333333333334</v>
      </c>
      <c r="AA106" s="324">
        <f t="shared" si="55"/>
        <v>195.55555555555557</v>
      </c>
      <c r="AB106" s="324">
        <f t="shared" si="55"/>
        <v>207.69230769230771</v>
      </c>
      <c r="AC106" s="324">
        <f t="shared" si="55"/>
        <v>206.12244897959181</v>
      </c>
      <c r="AD106" s="325" t="e">
        <f t="shared" si="55"/>
        <v>#DIV/0!</v>
      </c>
    </row>
    <row r="107" spans="2:30">
      <c r="B107" s="282" t="s">
        <v>43</v>
      </c>
      <c r="C107" s="316">
        <v>14.9</v>
      </c>
      <c r="D107" s="314">
        <v>18.8</v>
      </c>
      <c r="E107" s="314">
        <v>23.4</v>
      </c>
      <c r="F107" s="314">
        <v>25.9</v>
      </c>
      <c r="G107" s="314">
        <v>28.1</v>
      </c>
      <c r="H107" s="314">
        <v>28</v>
      </c>
      <c r="I107" s="314">
        <v>30.3</v>
      </c>
      <c r="J107" s="314">
        <v>29</v>
      </c>
      <c r="K107" s="314">
        <v>23.7</v>
      </c>
      <c r="L107" s="314">
        <v>16.5</v>
      </c>
      <c r="M107" s="314">
        <v>12.8</v>
      </c>
      <c r="N107" s="314">
        <v>15.4</v>
      </c>
      <c r="O107" s="315">
        <v>18.399999999999999</v>
      </c>
      <c r="Q107" s="282" t="s">
        <v>43</v>
      </c>
      <c r="R107" s="326">
        <f t="shared" ref="R107:AD107" si="56">C107/C28*100</f>
        <v>146.07843137254903</v>
      </c>
      <c r="S107" s="324">
        <f t="shared" si="56"/>
        <v>149.20634920634922</v>
      </c>
      <c r="T107" s="324">
        <f t="shared" si="56"/>
        <v>140.96385542168673</v>
      </c>
      <c r="U107" s="324">
        <f t="shared" si="56"/>
        <v>138.50267379679144</v>
      </c>
      <c r="V107" s="324">
        <f t="shared" si="56"/>
        <v>139.10891089108912</v>
      </c>
      <c r="W107" s="324">
        <f t="shared" si="56"/>
        <v>142.13197969543148</v>
      </c>
      <c r="X107" s="324">
        <f t="shared" si="56"/>
        <v>156.18556701030931</v>
      </c>
      <c r="Y107" s="324">
        <f t="shared" si="56"/>
        <v>161.11111111111111</v>
      </c>
      <c r="Z107" s="324">
        <f t="shared" si="56"/>
        <v>169.28571428571428</v>
      </c>
      <c r="AA107" s="324">
        <f t="shared" si="56"/>
        <v>170.10309278350516</v>
      </c>
      <c r="AB107" s="324">
        <f t="shared" si="56"/>
        <v>177.7777777777778</v>
      </c>
      <c r="AC107" s="324">
        <f t="shared" si="56"/>
        <v>185.54216867469879</v>
      </c>
      <c r="AD107" s="325" t="e">
        <f t="shared" si="56"/>
        <v>#DIV/0!</v>
      </c>
    </row>
    <row r="108" spans="2:30">
      <c r="B108" s="282" t="s">
        <v>44</v>
      </c>
      <c r="C108" s="316">
        <v>5</v>
      </c>
      <c r="D108" s="314">
        <v>4.8</v>
      </c>
      <c r="E108" s="314">
        <v>4.0999999999999996</v>
      </c>
      <c r="F108" s="314">
        <v>4.2</v>
      </c>
      <c r="G108" s="314">
        <v>4.8</v>
      </c>
      <c r="H108" s="314">
        <v>6.6</v>
      </c>
      <c r="I108" s="314">
        <v>7.2</v>
      </c>
      <c r="J108" s="314">
        <v>8.4</v>
      </c>
      <c r="K108" s="314">
        <v>8.4</v>
      </c>
      <c r="L108" s="314">
        <v>8.6999999999999993</v>
      </c>
      <c r="M108" s="314">
        <v>8.3000000000000007</v>
      </c>
      <c r="N108" s="314">
        <v>11</v>
      </c>
      <c r="O108" s="315">
        <v>12.5</v>
      </c>
      <c r="Q108" s="282" t="s">
        <v>44</v>
      </c>
      <c r="R108" s="326">
        <f t="shared" ref="R108:AD108" si="57">C108/C29*100</f>
        <v>102.04081632653062</v>
      </c>
      <c r="S108" s="324">
        <f t="shared" si="57"/>
        <v>100</v>
      </c>
      <c r="T108" s="324">
        <f t="shared" si="57"/>
        <v>102.49999999999999</v>
      </c>
      <c r="U108" s="324">
        <f t="shared" si="57"/>
        <v>102.4390243902439</v>
      </c>
      <c r="V108" s="324">
        <f t="shared" si="57"/>
        <v>100</v>
      </c>
      <c r="W108" s="324">
        <f t="shared" si="57"/>
        <v>101.53846153846153</v>
      </c>
      <c r="X108" s="324">
        <f t="shared" si="57"/>
        <v>107.46268656716418</v>
      </c>
      <c r="Y108" s="324">
        <f t="shared" si="57"/>
        <v>103.70370370370372</v>
      </c>
      <c r="Z108" s="324">
        <f t="shared" si="57"/>
        <v>103.70370370370372</v>
      </c>
      <c r="AA108" s="324">
        <f t="shared" si="57"/>
        <v>102.35294117647058</v>
      </c>
      <c r="AB108" s="324">
        <f t="shared" si="57"/>
        <v>102.46913580246914</v>
      </c>
      <c r="AC108" s="324">
        <f t="shared" si="57"/>
        <v>110.00000000000001</v>
      </c>
      <c r="AD108" s="325" t="e">
        <f t="shared" si="57"/>
        <v>#DIV/0!</v>
      </c>
    </row>
    <row r="109" spans="2:30">
      <c r="B109" s="282" t="s">
        <v>45</v>
      </c>
      <c r="C109" s="316">
        <v>4.0999999999999996</v>
      </c>
      <c r="D109" s="314">
        <v>4.8</v>
      </c>
      <c r="E109" s="314">
        <v>5.3</v>
      </c>
      <c r="F109" s="314">
        <v>5.4</v>
      </c>
      <c r="G109" s="314">
        <v>7.6</v>
      </c>
      <c r="H109" s="314">
        <v>7.1</v>
      </c>
      <c r="I109" s="314">
        <v>9.8000000000000007</v>
      </c>
      <c r="J109" s="314">
        <v>8</v>
      </c>
      <c r="K109" s="314">
        <v>9</v>
      </c>
      <c r="L109" s="314">
        <v>8.6</v>
      </c>
      <c r="M109" s="314">
        <v>8.6</v>
      </c>
      <c r="N109" s="314">
        <v>8.9</v>
      </c>
      <c r="O109" s="315">
        <v>7.2</v>
      </c>
      <c r="Q109" s="282" t="s">
        <v>45</v>
      </c>
      <c r="R109" s="326">
        <f t="shared" ref="R109:AD109" si="58">C109/C30*100</f>
        <v>66.129032258064512</v>
      </c>
      <c r="S109" s="324">
        <f t="shared" si="58"/>
        <v>69.565217391304344</v>
      </c>
      <c r="T109" s="324">
        <f t="shared" si="58"/>
        <v>68.831168831168839</v>
      </c>
      <c r="U109" s="324">
        <f t="shared" si="58"/>
        <v>73.972602739726028</v>
      </c>
      <c r="V109" s="324">
        <f t="shared" si="58"/>
        <v>86.36363636363636</v>
      </c>
      <c r="W109" s="324">
        <f t="shared" si="58"/>
        <v>95.945945945945937</v>
      </c>
      <c r="X109" s="324">
        <f t="shared" si="58"/>
        <v>120.98765432098766</v>
      </c>
      <c r="Y109" s="324">
        <f t="shared" si="58"/>
        <v>106.66666666666667</v>
      </c>
      <c r="Z109" s="324">
        <f t="shared" si="58"/>
        <v>118.42105263157896</v>
      </c>
      <c r="AA109" s="324">
        <f t="shared" si="58"/>
        <v>126.47058823529412</v>
      </c>
      <c r="AB109" s="324">
        <f t="shared" si="58"/>
        <v>140.98360655737704</v>
      </c>
      <c r="AC109" s="324">
        <f t="shared" si="58"/>
        <v>123.61111111111111</v>
      </c>
      <c r="AD109" s="325" t="e">
        <f t="shared" si="58"/>
        <v>#DIV/0!</v>
      </c>
    </row>
    <row r="110" spans="2:30">
      <c r="B110" s="282" t="s">
        <v>46</v>
      </c>
      <c r="C110" s="316">
        <v>10.1</v>
      </c>
      <c r="D110" s="314">
        <v>11</v>
      </c>
      <c r="E110" s="314">
        <v>11.5</v>
      </c>
      <c r="F110" s="314">
        <v>9.8000000000000007</v>
      </c>
      <c r="G110" s="314">
        <v>9.4</v>
      </c>
      <c r="H110" s="314">
        <v>11.2</v>
      </c>
      <c r="I110" s="314">
        <v>10.1</v>
      </c>
      <c r="J110" s="314">
        <v>10.199999999999999</v>
      </c>
      <c r="K110" s="314">
        <v>8.4</v>
      </c>
      <c r="L110" s="314">
        <v>7.4</v>
      </c>
      <c r="M110" s="314">
        <v>6.6</v>
      </c>
      <c r="N110" s="314">
        <v>9.5</v>
      </c>
      <c r="O110" s="315">
        <v>12.5</v>
      </c>
      <c r="Q110" s="282" t="s">
        <v>46</v>
      </c>
      <c r="R110" s="326">
        <f t="shared" ref="R110:AD110" si="59">C110/C31*100</f>
        <v>132.89473684210526</v>
      </c>
      <c r="S110" s="324">
        <f t="shared" si="59"/>
        <v>146.66666666666666</v>
      </c>
      <c r="T110" s="324">
        <f t="shared" si="59"/>
        <v>161.97183098591549</v>
      </c>
      <c r="U110" s="324">
        <f t="shared" si="59"/>
        <v>168.96551724137933</v>
      </c>
      <c r="V110" s="324">
        <f t="shared" si="59"/>
        <v>154.09836065573771</v>
      </c>
      <c r="W110" s="324">
        <f t="shared" si="59"/>
        <v>169.69696969696969</v>
      </c>
      <c r="X110" s="324">
        <f t="shared" si="59"/>
        <v>165.57377049180329</v>
      </c>
      <c r="Y110" s="324">
        <f t="shared" si="59"/>
        <v>152.23880597014926</v>
      </c>
      <c r="Z110" s="324">
        <f t="shared" si="59"/>
        <v>137.70491803278691</v>
      </c>
      <c r="AA110" s="324">
        <f t="shared" si="59"/>
        <v>148</v>
      </c>
      <c r="AB110" s="324">
        <f t="shared" si="59"/>
        <v>146.66666666666666</v>
      </c>
      <c r="AC110" s="324">
        <f t="shared" si="59"/>
        <v>158.33333333333331</v>
      </c>
      <c r="AD110" s="325" t="e">
        <f t="shared" si="59"/>
        <v>#DIV/0!</v>
      </c>
    </row>
    <row r="111" spans="2:30">
      <c r="B111" s="282" t="s">
        <v>47</v>
      </c>
      <c r="C111" s="316">
        <v>28.7</v>
      </c>
      <c r="D111" s="314">
        <v>34.200000000000003</v>
      </c>
      <c r="E111" s="314">
        <v>40.5</v>
      </c>
      <c r="F111" s="314">
        <v>42.5</v>
      </c>
      <c r="G111" s="314">
        <v>46.1</v>
      </c>
      <c r="H111" s="314">
        <v>47.1</v>
      </c>
      <c r="I111" s="314">
        <v>52.1</v>
      </c>
      <c r="J111" s="314">
        <v>53.4</v>
      </c>
      <c r="K111" s="314">
        <v>48.6</v>
      </c>
      <c r="L111" s="314">
        <v>45.1</v>
      </c>
      <c r="M111" s="314">
        <v>39.6</v>
      </c>
      <c r="N111" s="314">
        <v>41.7</v>
      </c>
      <c r="O111" s="315">
        <v>44.3</v>
      </c>
      <c r="Q111" s="282" t="s">
        <v>47</v>
      </c>
      <c r="R111" s="326">
        <f t="shared" ref="R111:AD111" si="60">C111/C32*100</f>
        <v>235.24590163934425</v>
      </c>
      <c r="S111" s="324">
        <f t="shared" si="60"/>
        <v>213.75000000000003</v>
      </c>
      <c r="T111" s="324">
        <f t="shared" si="60"/>
        <v>212.04188481675394</v>
      </c>
      <c r="U111" s="324">
        <f t="shared" si="60"/>
        <v>219.07216494845363</v>
      </c>
      <c r="V111" s="324">
        <f t="shared" si="60"/>
        <v>246.524064171123</v>
      </c>
      <c r="W111" s="324">
        <f t="shared" si="60"/>
        <v>273.83720930232556</v>
      </c>
      <c r="X111" s="324">
        <f t="shared" si="60"/>
        <v>280.10752688172039</v>
      </c>
      <c r="Y111" s="324">
        <f t="shared" si="60"/>
        <v>327.60736196319016</v>
      </c>
      <c r="Z111" s="324">
        <f t="shared" si="60"/>
        <v>362.68656716417911</v>
      </c>
      <c r="AA111" s="324">
        <f t="shared" si="60"/>
        <v>402.67857142857144</v>
      </c>
      <c r="AB111" s="324">
        <f t="shared" si="60"/>
        <v>416.84210526315792</v>
      </c>
      <c r="AC111" s="324">
        <f t="shared" si="60"/>
        <v>344.62809917355372</v>
      </c>
      <c r="AD111" s="325" t="e">
        <f t="shared" si="60"/>
        <v>#DIV/0!</v>
      </c>
    </row>
    <row r="112" spans="2:30">
      <c r="B112" s="282" t="s">
        <v>48</v>
      </c>
      <c r="C112" s="316">
        <v>19.2</v>
      </c>
      <c r="D112" s="314">
        <v>19.3</v>
      </c>
      <c r="E112" s="314">
        <v>19</v>
      </c>
      <c r="F112" s="314">
        <v>17.8</v>
      </c>
      <c r="G112" s="314">
        <v>19.100000000000001</v>
      </c>
      <c r="H112" s="314">
        <v>18.600000000000001</v>
      </c>
      <c r="I112" s="314">
        <v>19.7</v>
      </c>
      <c r="J112" s="314">
        <v>14.6</v>
      </c>
      <c r="K112" s="314">
        <v>14.2</v>
      </c>
      <c r="L112" s="314">
        <v>13</v>
      </c>
      <c r="M112" s="314">
        <v>12.8</v>
      </c>
      <c r="N112" s="314">
        <v>15.3</v>
      </c>
      <c r="O112" s="315">
        <v>16.7</v>
      </c>
      <c r="Q112" s="282" t="s">
        <v>48</v>
      </c>
      <c r="R112" s="326">
        <f t="shared" ref="R112:AD112" si="61">C112/C33*100</f>
        <v>144.36090225563908</v>
      </c>
      <c r="S112" s="324">
        <f t="shared" si="61"/>
        <v>163.5593220338983</v>
      </c>
      <c r="T112" s="324">
        <f t="shared" si="61"/>
        <v>169.64285714285717</v>
      </c>
      <c r="U112" s="324">
        <f t="shared" si="61"/>
        <v>171.15384615384613</v>
      </c>
      <c r="V112" s="324">
        <f t="shared" si="61"/>
        <v>181.90476190476193</v>
      </c>
      <c r="W112" s="324">
        <f t="shared" si="61"/>
        <v>177.14285714285717</v>
      </c>
      <c r="X112" s="324">
        <f t="shared" si="61"/>
        <v>189.42307692307691</v>
      </c>
      <c r="Y112" s="324">
        <f t="shared" si="61"/>
        <v>171.76470588235293</v>
      </c>
      <c r="Z112" s="324">
        <f t="shared" si="61"/>
        <v>182.05128205128204</v>
      </c>
      <c r="AA112" s="324">
        <f t="shared" si="61"/>
        <v>188.40579710144928</v>
      </c>
      <c r="AB112" s="324">
        <f t="shared" si="61"/>
        <v>200</v>
      </c>
      <c r="AC112" s="324">
        <f t="shared" si="61"/>
        <v>182.14285714285714</v>
      </c>
      <c r="AD112" s="325" t="e">
        <f t="shared" si="61"/>
        <v>#DIV/0!</v>
      </c>
    </row>
    <row r="113" spans="1:30">
      <c r="B113" s="282" t="s">
        <v>49</v>
      </c>
      <c r="C113" s="316">
        <v>12.4</v>
      </c>
      <c r="D113" s="314">
        <v>11.7</v>
      </c>
      <c r="E113" s="314">
        <v>8.4</v>
      </c>
      <c r="F113" s="314">
        <v>8</v>
      </c>
      <c r="G113" s="314">
        <v>8.1</v>
      </c>
      <c r="H113" s="314">
        <v>8.8000000000000007</v>
      </c>
      <c r="I113" s="314">
        <v>10.3</v>
      </c>
      <c r="J113" s="314">
        <v>14.4</v>
      </c>
      <c r="K113" s="314">
        <v>12.7</v>
      </c>
      <c r="L113" s="314">
        <v>11.9</v>
      </c>
      <c r="M113" s="314">
        <v>12.6</v>
      </c>
      <c r="N113" s="314">
        <v>16.7</v>
      </c>
      <c r="O113" s="315">
        <v>18.2</v>
      </c>
      <c r="Q113" s="282" t="s">
        <v>49</v>
      </c>
      <c r="R113" s="326">
        <f t="shared" ref="R113:AD113" si="62">C113/C34*100</f>
        <v>136.26373626373626</v>
      </c>
      <c r="S113" s="324">
        <f t="shared" si="62"/>
        <v>151.94805194805195</v>
      </c>
      <c r="T113" s="324">
        <f t="shared" si="62"/>
        <v>152.72727272727275</v>
      </c>
      <c r="U113" s="324">
        <f t="shared" si="62"/>
        <v>166.66666666666669</v>
      </c>
      <c r="V113" s="324">
        <f t="shared" si="62"/>
        <v>162</v>
      </c>
      <c r="W113" s="324">
        <f t="shared" si="62"/>
        <v>157.14285714285717</v>
      </c>
      <c r="X113" s="324">
        <f t="shared" si="62"/>
        <v>151.47058823529414</v>
      </c>
      <c r="Y113" s="324">
        <f t="shared" si="62"/>
        <v>182.27848101265823</v>
      </c>
      <c r="Z113" s="324">
        <f t="shared" si="62"/>
        <v>178.87323943661971</v>
      </c>
      <c r="AA113" s="324">
        <f t="shared" si="62"/>
        <v>191.93548387096774</v>
      </c>
      <c r="AB113" s="324">
        <f t="shared" si="62"/>
        <v>200</v>
      </c>
      <c r="AC113" s="324">
        <f t="shared" si="62"/>
        <v>196.47058823529412</v>
      </c>
      <c r="AD113" s="325" t="e">
        <f t="shared" si="62"/>
        <v>#DIV/0!</v>
      </c>
    </row>
    <row r="114" spans="1:30">
      <c r="B114" s="282" t="s">
        <v>50</v>
      </c>
      <c r="C114" s="283" t="s">
        <v>60</v>
      </c>
      <c r="D114" s="314">
        <v>9.5</v>
      </c>
      <c r="E114" s="314">
        <v>8.9</v>
      </c>
      <c r="F114" s="314">
        <v>7.8</v>
      </c>
      <c r="G114" s="314">
        <v>8.3000000000000007</v>
      </c>
      <c r="H114" s="314">
        <v>7.6</v>
      </c>
      <c r="I114" s="314">
        <v>7.8</v>
      </c>
      <c r="J114" s="314">
        <v>8</v>
      </c>
      <c r="K114" s="314">
        <v>9.1999999999999993</v>
      </c>
      <c r="L114" s="314">
        <v>9.5</v>
      </c>
      <c r="M114" s="314">
        <v>10.4</v>
      </c>
      <c r="N114" s="314">
        <v>13.3</v>
      </c>
      <c r="O114" s="315">
        <v>14.2</v>
      </c>
      <c r="Q114" s="282" t="s">
        <v>50</v>
      </c>
      <c r="R114" s="322" t="e">
        <f t="shared" ref="R114:AD114" si="63">C114/C35*100</f>
        <v>#VALUE!</v>
      </c>
      <c r="S114" s="324">
        <f t="shared" si="63"/>
        <v>155.73770491803282</v>
      </c>
      <c r="T114" s="324">
        <f t="shared" si="63"/>
        <v>158.92857142857144</v>
      </c>
      <c r="U114" s="324">
        <f t="shared" si="63"/>
        <v>162.5</v>
      </c>
      <c r="V114" s="324">
        <f t="shared" si="63"/>
        <v>162.74509803921572</v>
      </c>
      <c r="W114" s="324">
        <f t="shared" si="63"/>
        <v>155.10204081632651</v>
      </c>
      <c r="X114" s="324">
        <f t="shared" si="63"/>
        <v>165.95744680851064</v>
      </c>
      <c r="Y114" s="324">
        <f t="shared" si="63"/>
        <v>163.26530612244895</v>
      </c>
      <c r="Z114" s="324">
        <f t="shared" si="63"/>
        <v>167.27272727272725</v>
      </c>
      <c r="AA114" s="324">
        <f t="shared" si="63"/>
        <v>175.9259259259259</v>
      </c>
      <c r="AB114" s="324">
        <f t="shared" si="63"/>
        <v>179.31034482758622</v>
      </c>
      <c r="AC114" s="324">
        <f t="shared" si="63"/>
        <v>172.72727272727272</v>
      </c>
      <c r="AD114" s="325" t="e">
        <f t="shared" si="63"/>
        <v>#DIV/0!</v>
      </c>
    </row>
    <row r="115" spans="1:30">
      <c r="B115" s="282" t="s">
        <v>51</v>
      </c>
      <c r="C115" s="283" t="s">
        <v>60</v>
      </c>
      <c r="D115" s="314">
        <v>2.9</v>
      </c>
      <c r="E115" s="314">
        <v>2.9</v>
      </c>
      <c r="F115" s="314">
        <v>3</v>
      </c>
      <c r="G115" s="314">
        <v>4.5999999999999996</v>
      </c>
      <c r="H115" s="314">
        <v>5.7</v>
      </c>
      <c r="I115" s="314">
        <v>4.5999999999999996</v>
      </c>
      <c r="J115" s="314">
        <v>4</v>
      </c>
      <c r="K115" s="314">
        <v>4.8</v>
      </c>
      <c r="L115" s="314">
        <v>3.6</v>
      </c>
      <c r="M115" s="314">
        <v>4.7</v>
      </c>
      <c r="N115" s="314">
        <v>10.6</v>
      </c>
      <c r="O115" s="315">
        <v>10.9</v>
      </c>
      <c r="Q115" s="282" t="s">
        <v>51</v>
      </c>
      <c r="R115" s="322" t="e">
        <f t="shared" ref="R115:AD115" si="64">C115/C36*100</f>
        <v>#VALUE!</v>
      </c>
      <c r="S115" s="324">
        <f t="shared" si="64"/>
        <v>138.0952380952381</v>
      </c>
      <c r="T115" s="324">
        <f t="shared" si="64"/>
        <v>161.11111111111109</v>
      </c>
      <c r="U115" s="324">
        <f t="shared" si="64"/>
        <v>157.89473684210526</v>
      </c>
      <c r="V115" s="324">
        <f t="shared" si="64"/>
        <v>153.33333333333331</v>
      </c>
      <c r="W115" s="324">
        <f t="shared" si="64"/>
        <v>139.02439024390245</v>
      </c>
      <c r="X115" s="324">
        <f t="shared" si="64"/>
        <v>112.19512195121952</v>
      </c>
      <c r="Y115" s="324">
        <f t="shared" si="64"/>
        <v>153.84615384615384</v>
      </c>
      <c r="Z115" s="324">
        <f t="shared" si="64"/>
        <v>165.51724137931035</v>
      </c>
      <c r="AA115" s="324">
        <f t="shared" si="64"/>
        <v>156.52173913043478</v>
      </c>
      <c r="AB115" s="324">
        <f t="shared" si="64"/>
        <v>156.66666666666666</v>
      </c>
      <c r="AC115" s="324">
        <f t="shared" si="64"/>
        <v>143.24324324324323</v>
      </c>
      <c r="AD115" s="325" t="e">
        <f t="shared" si="64"/>
        <v>#DIV/0!</v>
      </c>
    </row>
    <row r="116" spans="1:30">
      <c r="B116" s="282" t="s">
        <v>52</v>
      </c>
      <c r="C116" s="316">
        <v>6.9</v>
      </c>
      <c r="D116" s="314">
        <v>5.7</v>
      </c>
      <c r="E116" s="314">
        <v>6.5</v>
      </c>
      <c r="F116" s="314">
        <v>7</v>
      </c>
      <c r="G116" s="314">
        <v>8.1999999999999993</v>
      </c>
      <c r="H116" s="314">
        <v>9.1</v>
      </c>
      <c r="I116" s="314">
        <v>8</v>
      </c>
      <c r="J116" s="314">
        <v>10.7</v>
      </c>
      <c r="K116" s="314">
        <v>6.9</v>
      </c>
      <c r="L116" s="314">
        <v>5.6</v>
      </c>
      <c r="M116" s="314">
        <v>6</v>
      </c>
      <c r="N116" s="314">
        <v>6.6</v>
      </c>
      <c r="O116" s="315">
        <v>7.5</v>
      </c>
      <c r="Q116" s="282" t="s">
        <v>52</v>
      </c>
      <c r="R116" s="326">
        <f t="shared" ref="R116:AD116" si="65">C116/C37*100</f>
        <v>181.57894736842107</v>
      </c>
      <c r="S116" s="324">
        <f t="shared" si="65"/>
        <v>172.72727272727275</v>
      </c>
      <c r="T116" s="324">
        <f t="shared" si="65"/>
        <v>185.71428571428572</v>
      </c>
      <c r="U116" s="324">
        <f t="shared" si="65"/>
        <v>189.18918918918919</v>
      </c>
      <c r="V116" s="324">
        <f t="shared" si="65"/>
        <v>200</v>
      </c>
      <c r="W116" s="324">
        <f t="shared" si="65"/>
        <v>211.62790697674421</v>
      </c>
      <c r="X116" s="324">
        <f t="shared" si="65"/>
        <v>186.04651162790697</v>
      </c>
      <c r="Y116" s="324">
        <f t="shared" si="65"/>
        <v>243.18181818181816</v>
      </c>
      <c r="Z116" s="324">
        <f t="shared" si="65"/>
        <v>202.94117647058826</v>
      </c>
      <c r="AA116" s="324">
        <f t="shared" si="65"/>
        <v>223.99999999999997</v>
      </c>
      <c r="AB116" s="324">
        <f t="shared" si="65"/>
        <v>230.76923076923075</v>
      </c>
      <c r="AC116" s="324">
        <f t="shared" si="65"/>
        <v>206.24999999999994</v>
      </c>
      <c r="AD116" s="325" t="e">
        <f t="shared" si="65"/>
        <v>#DIV/0!</v>
      </c>
    </row>
    <row r="117" spans="1:30">
      <c r="B117" s="282" t="s">
        <v>53</v>
      </c>
      <c r="C117" s="316">
        <v>5.4</v>
      </c>
      <c r="D117" s="314">
        <v>5.6</v>
      </c>
      <c r="E117" s="314">
        <v>4.9000000000000004</v>
      </c>
      <c r="F117" s="314">
        <v>4.9000000000000004</v>
      </c>
      <c r="G117" s="314">
        <v>4.5999999999999996</v>
      </c>
      <c r="H117" s="314">
        <v>6.7</v>
      </c>
      <c r="I117" s="314">
        <v>7.6</v>
      </c>
      <c r="J117" s="314">
        <v>8</v>
      </c>
      <c r="K117" s="314">
        <v>7.3</v>
      </c>
      <c r="L117" s="314">
        <v>7.1</v>
      </c>
      <c r="M117" s="314">
        <v>6.3</v>
      </c>
      <c r="N117" s="314">
        <v>7.7</v>
      </c>
      <c r="O117" s="315">
        <v>7.5</v>
      </c>
      <c r="Q117" s="282" t="s">
        <v>53</v>
      </c>
      <c r="R117" s="326">
        <f t="shared" ref="R117:AD117" si="66">C117/C38*100</f>
        <v>145.94594594594594</v>
      </c>
      <c r="S117" s="324">
        <f t="shared" si="66"/>
        <v>174.99999999999997</v>
      </c>
      <c r="T117" s="324">
        <f t="shared" si="66"/>
        <v>181.4814814814815</v>
      </c>
      <c r="U117" s="324">
        <f t="shared" si="66"/>
        <v>196.00000000000003</v>
      </c>
      <c r="V117" s="324">
        <f t="shared" si="66"/>
        <v>153.33333333333331</v>
      </c>
      <c r="W117" s="324">
        <f t="shared" si="66"/>
        <v>159.52380952380952</v>
      </c>
      <c r="X117" s="324">
        <f t="shared" si="66"/>
        <v>172.72727272727272</v>
      </c>
      <c r="Y117" s="324">
        <f t="shared" si="66"/>
        <v>177.77777777777777</v>
      </c>
      <c r="Z117" s="324">
        <f t="shared" si="66"/>
        <v>178.04878048780489</v>
      </c>
      <c r="AA117" s="324">
        <f t="shared" si="66"/>
        <v>191.89189189189187</v>
      </c>
      <c r="AB117" s="324">
        <f t="shared" si="66"/>
        <v>185.29411764705884</v>
      </c>
      <c r="AC117" s="324">
        <f t="shared" si="66"/>
        <v>183.33333333333331</v>
      </c>
      <c r="AD117" s="325" t="e">
        <f t="shared" si="66"/>
        <v>#DIV/0!</v>
      </c>
    </row>
    <row r="118" spans="1:30">
      <c r="B118" s="282" t="s">
        <v>54</v>
      </c>
      <c r="C118" s="283" t="s">
        <v>60</v>
      </c>
      <c r="D118" s="290" t="s">
        <v>60</v>
      </c>
      <c r="E118" s="290" t="s">
        <v>60</v>
      </c>
      <c r="F118" s="290" t="s">
        <v>60</v>
      </c>
      <c r="G118" s="314">
        <v>15.2</v>
      </c>
      <c r="H118" s="314">
        <v>15.9</v>
      </c>
      <c r="I118" s="314">
        <v>15.5</v>
      </c>
      <c r="J118" s="314">
        <v>13</v>
      </c>
      <c r="K118" s="314">
        <v>14.2</v>
      </c>
      <c r="L118" s="314">
        <v>12.1</v>
      </c>
      <c r="M118" s="314">
        <v>10.6</v>
      </c>
      <c r="N118" s="314">
        <v>10.6</v>
      </c>
      <c r="O118" s="315">
        <v>13.2</v>
      </c>
      <c r="Q118" s="282" t="s">
        <v>54</v>
      </c>
      <c r="R118" s="322" t="e">
        <f t="shared" ref="R118:AD118" si="67">C118/C39*100</f>
        <v>#VALUE!</v>
      </c>
      <c r="S118" s="323" t="e">
        <f t="shared" si="67"/>
        <v>#VALUE!</v>
      </c>
      <c r="T118" s="323" t="e">
        <f t="shared" si="67"/>
        <v>#VALUE!</v>
      </c>
      <c r="U118" s="323" t="e">
        <f t="shared" si="67"/>
        <v>#VALUE!</v>
      </c>
      <c r="V118" s="324">
        <f t="shared" si="67"/>
        <v>98.701298701298697</v>
      </c>
      <c r="W118" s="324">
        <f t="shared" si="67"/>
        <v>111.18881118881119</v>
      </c>
      <c r="X118" s="324">
        <f t="shared" si="67"/>
        <v>109.92907801418438</v>
      </c>
      <c r="Y118" s="324">
        <f t="shared" si="67"/>
        <v>100</v>
      </c>
      <c r="Z118" s="324">
        <f t="shared" si="67"/>
        <v>123.47826086956522</v>
      </c>
      <c r="AA118" s="324">
        <f t="shared" si="67"/>
        <v>123.46938775510203</v>
      </c>
      <c r="AB118" s="324">
        <f t="shared" si="67"/>
        <v>123.25581395348837</v>
      </c>
      <c r="AC118" s="324">
        <f t="shared" si="67"/>
        <v>113.97849462365591</v>
      </c>
      <c r="AD118" s="325" t="e">
        <f t="shared" si="67"/>
        <v>#DIV/0!</v>
      </c>
    </row>
    <row r="119" spans="1:30">
      <c r="B119" s="282" t="s">
        <v>55</v>
      </c>
      <c r="C119" s="283" t="s">
        <v>60</v>
      </c>
      <c r="D119" s="290" t="s">
        <v>60</v>
      </c>
      <c r="E119" s="290" t="s">
        <v>60</v>
      </c>
      <c r="F119" s="290" t="s">
        <v>60</v>
      </c>
      <c r="G119" s="290" t="s">
        <v>60</v>
      </c>
      <c r="H119" s="290" t="s">
        <v>60</v>
      </c>
      <c r="I119" s="290" t="s">
        <v>60</v>
      </c>
      <c r="J119" s="290" t="s">
        <v>60</v>
      </c>
      <c r="K119" s="314">
        <v>42.6</v>
      </c>
      <c r="L119" s="314">
        <v>43.6</v>
      </c>
      <c r="M119" s="314">
        <v>42</v>
      </c>
      <c r="N119" s="314">
        <v>39.200000000000003</v>
      </c>
      <c r="O119" s="315">
        <v>39.799999999999997</v>
      </c>
      <c r="Q119" s="282" t="s">
        <v>55</v>
      </c>
      <c r="R119" s="322" t="e">
        <f t="shared" ref="R119:AD119" si="68">C119/C40*100</f>
        <v>#VALUE!</v>
      </c>
      <c r="S119" s="323" t="e">
        <f t="shared" si="68"/>
        <v>#VALUE!</v>
      </c>
      <c r="T119" s="323" t="e">
        <f t="shared" si="68"/>
        <v>#VALUE!</v>
      </c>
      <c r="U119" s="323" t="e">
        <f t="shared" si="68"/>
        <v>#VALUE!</v>
      </c>
      <c r="V119" s="323" t="e">
        <f t="shared" si="68"/>
        <v>#VALUE!</v>
      </c>
      <c r="W119" s="323" t="e">
        <f t="shared" si="68"/>
        <v>#VALUE!</v>
      </c>
      <c r="X119" s="323" t="e">
        <f t="shared" si="68"/>
        <v>#VALUE!</v>
      </c>
      <c r="Y119" s="323" t="e">
        <f t="shared" si="68"/>
        <v>#VALUE!</v>
      </c>
      <c r="Z119" s="324">
        <f t="shared" si="68"/>
        <v>117.35537190082646</v>
      </c>
      <c r="AA119" s="324">
        <f t="shared" si="68"/>
        <v>123.86363636363636</v>
      </c>
      <c r="AB119" s="324">
        <f t="shared" si="68"/>
        <v>123.52941176470588</v>
      </c>
      <c r="AC119" s="324">
        <f t="shared" si="68"/>
        <v>121.36222910216721</v>
      </c>
      <c r="AD119" s="325" t="e">
        <f t="shared" si="68"/>
        <v>#DIV/0!</v>
      </c>
    </row>
    <row r="120" spans="1:30" ht="15.75" thickBot="1">
      <c r="B120" s="291" t="s">
        <v>56</v>
      </c>
      <c r="C120" s="292" t="s">
        <v>60</v>
      </c>
      <c r="D120" s="293" t="s">
        <v>60</v>
      </c>
      <c r="E120" s="293" t="s">
        <v>60</v>
      </c>
      <c r="F120" s="293" t="s">
        <v>60</v>
      </c>
      <c r="G120" s="293" t="s">
        <v>60</v>
      </c>
      <c r="H120" s="293" t="s">
        <v>60</v>
      </c>
      <c r="I120" s="293" t="s">
        <v>60</v>
      </c>
      <c r="J120" s="293" t="s">
        <v>60</v>
      </c>
      <c r="K120" s="320">
        <v>8.3000000000000007</v>
      </c>
      <c r="L120" s="320">
        <v>8.4</v>
      </c>
      <c r="M120" s="320">
        <v>9.6</v>
      </c>
      <c r="N120" s="320">
        <v>12.5</v>
      </c>
      <c r="O120" s="321">
        <v>10.4</v>
      </c>
      <c r="Q120" s="291" t="s">
        <v>56</v>
      </c>
      <c r="R120" s="330" t="e">
        <f t="shared" ref="R120:AD120" si="69">C120/C41*100</f>
        <v>#VALUE!</v>
      </c>
      <c r="S120" s="331" t="e">
        <f t="shared" si="69"/>
        <v>#VALUE!</v>
      </c>
      <c r="T120" s="331" t="e">
        <f t="shared" si="69"/>
        <v>#VALUE!</v>
      </c>
      <c r="U120" s="331" t="e">
        <f t="shared" si="69"/>
        <v>#VALUE!</v>
      </c>
      <c r="V120" s="331" t="e">
        <f t="shared" si="69"/>
        <v>#VALUE!</v>
      </c>
      <c r="W120" s="331" t="e">
        <f t="shared" si="69"/>
        <v>#VALUE!</v>
      </c>
      <c r="X120" s="331" t="e">
        <f t="shared" si="69"/>
        <v>#VALUE!</v>
      </c>
      <c r="Y120" s="331" t="e">
        <f t="shared" si="69"/>
        <v>#VALUE!</v>
      </c>
      <c r="Z120" s="332">
        <f t="shared" si="69"/>
        <v>93.258426966292134</v>
      </c>
      <c r="AA120" s="332">
        <f t="shared" si="69"/>
        <v>92.307692307692307</v>
      </c>
      <c r="AB120" s="332">
        <f t="shared" si="69"/>
        <v>96.969696969696955</v>
      </c>
      <c r="AC120" s="332">
        <f t="shared" si="69"/>
        <v>97.65625</v>
      </c>
      <c r="AD120" s="333" t="e">
        <f t="shared" si="69"/>
        <v>#DIV/0!</v>
      </c>
    </row>
    <row r="121" spans="1:30">
      <c r="B121" t="s">
        <v>366</v>
      </c>
    </row>
    <row r="122" spans="1:30">
      <c r="B122" s="19" t="s">
        <v>399</v>
      </c>
    </row>
    <row r="123" spans="1:30">
      <c r="B123" s="19"/>
    </row>
    <row r="124" spans="1:30">
      <c r="B124" s="19"/>
    </row>
    <row r="125" spans="1:30">
      <c r="A125" s="338" t="s">
        <v>61</v>
      </c>
      <c r="B125" s="338"/>
      <c r="C125" s="338"/>
      <c r="D125" s="338"/>
      <c r="E125" s="338"/>
      <c r="F125" s="338"/>
      <c r="G125" s="338"/>
      <c r="H125" s="338"/>
      <c r="I125" s="338"/>
      <c r="J125" s="1"/>
    </row>
    <row r="127" spans="1:30" ht="15.75" thickBot="1">
      <c r="B127" s="336" t="s">
        <v>112</v>
      </c>
      <c r="C127" s="336"/>
      <c r="D127" s="336"/>
      <c r="E127" s="336"/>
      <c r="F127" s="336"/>
      <c r="G127" s="336"/>
      <c r="H127" s="336"/>
      <c r="I127" s="336"/>
      <c r="J127" s="336"/>
      <c r="K127" s="336"/>
      <c r="L127" s="336"/>
      <c r="M127" s="336"/>
    </row>
    <row r="128" spans="1:30" ht="15.75" thickBot="1">
      <c r="B128" s="11"/>
      <c r="C128" s="78">
        <v>2000</v>
      </c>
      <c r="D128" s="78">
        <v>2001</v>
      </c>
      <c r="E128" s="78">
        <v>2002</v>
      </c>
      <c r="F128" s="78">
        <v>2003</v>
      </c>
      <c r="G128" s="78">
        <v>2004</v>
      </c>
      <c r="H128" s="78">
        <v>2005</v>
      </c>
      <c r="I128" s="78">
        <v>2006</v>
      </c>
      <c r="J128" s="78">
        <v>2007</v>
      </c>
      <c r="K128" s="78">
        <v>2008</v>
      </c>
      <c r="L128" s="78">
        <v>2009</v>
      </c>
      <c r="M128" s="79">
        <v>2010</v>
      </c>
    </row>
    <row r="129" spans="2:13">
      <c r="B129" s="20" t="s">
        <v>93</v>
      </c>
      <c r="C129" s="21">
        <v>4.0845114038750854</v>
      </c>
      <c r="D129" s="21">
        <v>3.7082495427908841</v>
      </c>
      <c r="E129" s="21">
        <v>3.369299946389015</v>
      </c>
      <c r="F129" s="21">
        <v>4.1637666729831571</v>
      </c>
      <c r="G129" s="21">
        <v>3.9523140601525681</v>
      </c>
      <c r="H129" s="21">
        <v>3.7956951788312336</v>
      </c>
      <c r="I129" s="21">
        <v>2.5955472212807913</v>
      </c>
      <c r="J129" s="21">
        <v>2.5259744875631549</v>
      </c>
      <c r="K129" s="21">
        <v>1.8813455049783716</v>
      </c>
      <c r="L129" s="21">
        <v>2.692544022524892</v>
      </c>
      <c r="M129" s="22">
        <v>3.5232212756889618</v>
      </c>
    </row>
    <row r="130" spans="2:13">
      <c r="B130" s="23" t="s">
        <v>94</v>
      </c>
      <c r="C130" s="24">
        <v>7.565259034335571</v>
      </c>
      <c r="D130" s="24">
        <v>6.7490697230051175</v>
      </c>
      <c r="E130" s="24">
        <v>4.7457239617609233</v>
      </c>
      <c r="F130" s="24">
        <v>5.0928438773846985</v>
      </c>
      <c r="G130" s="24">
        <v>5.3778126185151924</v>
      </c>
      <c r="H130" s="24">
        <v>5.0489230341110396</v>
      </c>
      <c r="I130" s="24">
        <v>4.2863298188592251</v>
      </c>
      <c r="J130" s="24">
        <v>3.4697100550600406</v>
      </c>
      <c r="K130" s="24">
        <v>2.6363486370979596</v>
      </c>
      <c r="L130" s="24">
        <v>4.0605359604566873</v>
      </c>
      <c r="M130" s="25">
        <v>5.0500492736235696</v>
      </c>
    </row>
    <row r="131" spans="2:13">
      <c r="B131" s="23" t="s">
        <v>95</v>
      </c>
      <c r="C131" s="24">
        <v>5.4621137141504592</v>
      </c>
      <c r="D131" s="24">
        <v>5.1058489737558128</v>
      </c>
      <c r="E131" s="24">
        <v>4.8964007651078534</v>
      </c>
      <c r="F131" s="24">
        <v>4.6103445818122664</v>
      </c>
      <c r="G131" s="24">
        <v>5.945152982049823</v>
      </c>
      <c r="H131" s="24">
        <v>4.9856989315591473</v>
      </c>
      <c r="I131" s="24">
        <v>5.1622923509828569</v>
      </c>
      <c r="J131" s="24">
        <v>2.7968468876407675</v>
      </c>
      <c r="K131" s="24">
        <v>1.9523153361466299</v>
      </c>
      <c r="L131" s="24">
        <v>4.3547141799510003</v>
      </c>
      <c r="M131" s="25">
        <v>5.3693744961379286</v>
      </c>
    </row>
    <row r="132" spans="2:13">
      <c r="B132" s="23" t="s">
        <v>96</v>
      </c>
      <c r="C132" s="24">
        <v>6.5998691672805574</v>
      </c>
      <c r="D132" s="24">
        <v>5.1834186710740315</v>
      </c>
      <c r="E132" s="24">
        <v>4.6933854877100361</v>
      </c>
      <c r="F132" s="24">
        <v>5.4692604828954421</v>
      </c>
      <c r="G132" s="24">
        <v>5.630659665350553</v>
      </c>
      <c r="H132" s="24">
        <v>5.1190257319350483</v>
      </c>
      <c r="I132" s="24">
        <v>5.0242019216532885</v>
      </c>
      <c r="J132" s="24">
        <v>3.385193245312347</v>
      </c>
      <c r="K132" s="24">
        <v>3.1922591585451126</v>
      </c>
      <c r="L132" s="24">
        <v>5.9841524752430981</v>
      </c>
      <c r="M132" s="25">
        <v>6.2719571912581857</v>
      </c>
    </row>
    <row r="133" spans="2:13">
      <c r="B133" s="23" t="s">
        <v>97</v>
      </c>
      <c r="C133" s="24">
        <v>9.9001541969359046</v>
      </c>
      <c r="D133" s="24">
        <v>7.3150315333080069</v>
      </c>
      <c r="E133" s="24">
        <v>7.2555589423808016</v>
      </c>
      <c r="F133" s="24">
        <v>5.6275141515713019</v>
      </c>
      <c r="G133" s="24">
        <v>8.6261864824527308</v>
      </c>
      <c r="H133" s="24">
        <v>10.037093280952304</v>
      </c>
      <c r="I133" s="24">
        <v>10.307643074878204</v>
      </c>
      <c r="J133" s="24">
        <v>8.087193944936633</v>
      </c>
      <c r="K133" s="24">
        <v>7.5435017551569121</v>
      </c>
      <c r="L133" s="24">
        <v>10.135543427710205</v>
      </c>
      <c r="M133" s="25">
        <v>10.813456895505089</v>
      </c>
    </row>
    <row r="134" spans="2:13">
      <c r="B134" s="23" t="s">
        <v>98</v>
      </c>
      <c r="C134" s="24">
        <v>16.808819830838679</v>
      </c>
      <c r="D134" s="24">
        <v>13.285398775050904</v>
      </c>
      <c r="E134" s="24">
        <v>12.779393296379729</v>
      </c>
      <c r="F134" s="24">
        <v>13.114390195704154</v>
      </c>
      <c r="G134" s="24">
        <v>13.476309647649709</v>
      </c>
      <c r="H134" s="24">
        <v>14.352458181899303</v>
      </c>
      <c r="I134" s="24">
        <v>13.712052623952273</v>
      </c>
      <c r="J134" s="24">
        <v>10.204377436521442</v>
      </c>
      <c r="K134" s="24">
        <v>7.4549091236215421</v>
      </c>
      <c r="L134" s="24">
        <v>9.6137637089198051</v>
      </c>
      <c r="M134" s="25">
        <v>11.233535829464781</v>
      </c>
    </row>
    <row r="135" spans="2:13">
      <c r="B135" s="23" t="s">
        <v>99</v>
      </c>
      <c r="C135" s="24">
        <v>6.3669962856244489</v>
      </c>
      <c r="D135" s="24">
        <v>5.8805335239059664</v>
      </c>
      <c r="E135" s="24">
        <v>4.3946665320406879</v>
      </c>
      <c r="F135" s="24">
        <v>5.9035081735512556</v>
      </c>
      <c r="G135" s="24">
        <v>6.5170785944906644</v>
      </c>
      <c r="H135" s="24">
        <v>6.7349634247580852</v>
      </c>
      <c r="I135" s="24">
        <v>7.3768660731420201</v>
      </c>
      <c r="J135" s="24">
        <v>6.3632115260761246</v>
      </c>
      <c r="K135" s="24">
        <v>5.0710842520451109</v>
      </c>
      <c r="L135" s="24">
        <v>7.1396696020744681</v>
      </c>
      <c r="M135" s="25">
        <v>7.2430406890671293</v>
      </c>
    </row>
    <row r="136" spans="2:13">
      <c r="B136" s="23" t="s">
        <v>100</v>
      </c>
      <c r="C136" s="24">
        <v>6.0561871762639043</v>
      </c>
      <c r="D136" s="24">
        <v>5.9153697843857547</v>
      </c>
      <c r="E136" s="24">
        <v>3.9723711004677775</v>
      </c>
      <c r="F136" s="24">
        <v>5.5093178109838403</v>
      </c>
      <c r="G136" s="24">
        <v>6.7024217792671124</v>
      </c>
      <c r="H136" s="24">
        <v>4.4076244120925239</v>
      </c>
      <c r="I136" s="24">
        <v>5.0448317277178925</v>
      </c>
      <c r="J136" s="24">
        <v>4.2819777623127901</v>
      </c>
      <c r="K136" s="24">
        <v>3.3520125799768858</v>
      </c>
      <c r="L136" s="24">
        <v>8.5303176952448183</v>
      </c>
      <c r="M136" s="25">
        <v>6.8222202414741515</v>
      </c>
    </row>
    <row r="137" spans="2:13">
      <c r="B137" s="23" t="s">
        <v>101</v>
      </c>
      <c r="C137" s="24">
        <v>8.0955794195936424</v>
      </c>
      <c r="D137" s="24">
        <v>5.3521033389133059</v>
      </c>
      <c r="E137" s="24">
        <v>6.5660383822723016</v>
      </c>
      <c r="F137" s="24">
        <v>7.2107465653219194</v>
      </c>
      <c r="G137" s="24">
        <v>6.895884520499278</v>
      </c>
      <c r="H137" s="24">
        <v>5.4240788966055637</v>
      </c>
      <c r="I137" s="24">
        <v>4.5826889607713488</v>
      </c>
      <c r="J137" s="24">
        <v>4.2499290019446629</v>
      </c>
      <c r="K137" s="24">
        <v>3.4860899094166737</v>
      </c>
      <c r="L137" s="24">
        <v>6.5598614980540466</v>
      </c>
      <c r="M137" s="25">
        <v>7.1165761451745899</v>
      </c>
    </row>
    <row r="138" spans="2:13">
      <c r="B138" s="23" t="s">
        <v>102</v>
      </c>
      <c r="C138" s="24">
        <v>5.8698310586681988</v>
      </c>
      <c r="D138" s="24">
        <v>5.3265869568299031</v>
      </c>
      <c r="E138" s="24">
        <v>5.0228403467866567</v>
      </c>
      <c r="F138" s="24">
        <v>4.9685699810813446</v>
      </c>
      <c r="G138" s="24">
        <v>6.2236679952711436</v>
      </c>
      <c r="H138" s="24">
        <v>6.6948077032886966</v>
      </c>
      <c r="I138" s="24">
        <v>4.4581775529613195</v>
      </c>
      <c r="J138" s="24">
        <v>4.9948602401811311</v>
      </c>
      <c r="K138" s="24">
        <v>2.8388539857938966</v>
      </c>
      <c r="L138" s="24">
        <v>4.464114575554909</v>
      </c>
      <c r="M138" s="25">
        <v>6.2035383652860352</v>
      </c>
    </row>
    <row r="139" spans="2:13">
      <c r="B139" s="23" t="s">
        <v>103</v>
      </c>
      <c r="C139" s="24">
        <v>7.7217717464832987</v>
      </c>
      <c r="D139" s="24">
        <v>8.2979030163821861</v>
      </c>
      <c r="E139" s="24">
        <v>7.5283615326662519</v>
      </c>
      <c r="F139" s="24">
        <v>7.9084306758531735</v>
      </c>
      <c r="G139" s="24">
        <v>8.7031019355195323</v>
      </c>
      <c r="H139" s="24">
        <v>7.8557936237376458</v>
      </c>
      <c r="I139" s="24">
        <v>8.061438849295925</v>
      </c>
      <c r="J139" s="24">
        <v>5.4699822883740215</v>
      </c>
      <c r="K139" s="24">
        <v>4.2821188265745134</v>
      </c>
      <c r="L139" s="24">
        <v>6.499798980041084</v>
      </c>
      <c r="M139" s="25">
        <v>7.7052695670590419</v>
      </c>
    </row>
    <row r="140" spans="2:13">
      <c r="B140" s="23" t="s">
        <v>104</v>
      </c>
      <c r="C140" s="24">
        <v>13.104195701856144</v>
      </c>
      <c r="D140" s="24">
        <v>10.015837178477524</v>
      </c>
      <c r="E140" s="24">
        <v>9.1761109875330114</v>
      </c>
      <c r="F140" s="24">
        <v>9.0802418587444489</v>
      </c>
      <c r="G140" s="24">
        <v>11.657135872228809</v>
      </c>
      <c r="H140" s="24">
        <v>8.9558344384961721</v>
      </c>
      <c r="I140" s="24">
        <v>8.1521863027504846</v>
      </c>
      <c r="J140" s="24">
        <v>6.4522906502036497</v>
      </c>
      <c r="K140" s="24">
        <v>5.7967402039125471</v>
      </c>
      <c r="L140" s="24">
        <v>7.745004304682551</v>
      </c>
      <c r="M140" s="25">
        <v>9.56535234309343</v>
      </c>
    </row>
    <row r="141" spans="2:13">
      <c r="B141" s="23" t="s">
        <v>105</v>
      </c>
      <c r="C141" s="24">
        <v>8.1823750216616506</v>
      </c>
      <c r="D141" s="24">
        <v>8.3869938112459774</v>
      </c>
      <c r="E141" s="24">
        <v>7.8500764259815421</v>
      </c>
      <c r="F141" s="24">
        <v>7.5678257536209177</v>
      </c>
      <c r="G141" s="24">
        <v>8.0497860401883852</v>
      </c>
      <c r="H141" s="24">
        <v>9.4638330956375061</v>
      </c>
      <c r="I141" s="24">
        <v>6.7987504091978233</v>
      </c>
      <c r="J141" s="24">
        <v>5.8752807018283697</v>
      </c>
      <c r="K141" s="24">
        <v>3.8408871873744679</v>
      </c>
      <c r="L141" s="24">
        <v>7.1781308945014946</v>
      </c>
      <c r="M141" s="25">
        <v>7.9831117308942812</v>
      </c>
    </row>
    <row r="142" spans="2:13">
      <c r="B142" s="23" t="s">
        <v>106</v>
      </c>
      <c r="C142" s="24">
        <v>14.076096449211601</v>
      </c>
      <c r="D142" s="24">
        <v>15.160132467721994</v>
      </c>
      <c r="E142" s="24">
        <v>12.342350103004275</v>
      </c>
      <c r="F142" s="24">
        <v>13.99287459766888</v>
      </c>
      <c r="G142" s="24">
        <v>14.581780969995577</v>
      </c>
      <c r="H142" s="24">
        <v>14.141951021069973</v>
      </c>
      <c r="I142" s="24">
        <v>12.824241080234275</v>
      </c>
      <c r="J142" s="24">
        <v>8.2122577016404961</v>
      </c>
      <c r="K142" s="24">
        <v>7.6178828084732864</v>
      </c>
      <c r="L142" s="24">
        <v>9.5260127347894965</v>
      </c>
      <c r="M142" s="25">
        <v>9.886407703662524</v>
      </c>
    </row>
    <row r="143" spans="2:13" ht="15.75" thickBot="1">
      <c r="B143" s="26" t="s">
        <v>107</v>
      </c>
      <c r="C143" s="27">
        <v>8.7644646729732525</v>
      </c>
      <c r="D143" s="27">
        <v>7.9938726517870178</v>
      </c>
      <c r="E143" s="27">
        <v>7.0183234468556916</v>
      </c>
      <c r="F143" s="27">
        <v>7.5373581361455582</v>
      </c>
      <c r="G143" s="27">
        <v>8.2483709348740284</v>
      </c>
      <c r="H143" s="27">
        <v>7.8423168260275791</v>
      </c>
      <c r="I143" s="27">
        <v>7.11474009613503</v>
      </c>
      <c r="J143" s="27">
        <v>5.3413558434563324</v>
      </c>
      <c r="K143" s="27">
        <v>4.2627799356631915</v>
      </c>
      <c r="L143" s="27">
        <v>6.426273448858062</v>
      </c>
      <c r="M143" s="28">
        <v>7.212784637430933</v>
      </c>
    </row>
    <row r="144" spans="2:13">
      <c r="B144" s="32" t="s">
        <v>113</v>
      </c>
    </row>
    <row r="146" spans="2:26" ht="15.75" thickBot="1">
      <c r="B146" s="336" t="s">
        <v>396</v>
      </c>
      <c r="C146" s="336"/>
      <c r="D146" s="336"/>
      <c r="E146" s="336"/>
      <c r="F146" s="336"/>
      <c r="G146" s="336"/>
      <c r="H146" s="336"/>
      <c r="I146" s="336"/>
      <c r="J146" s="336"/>
      <c r="K146" s="336"/>
      <c r="L146" s="336"/>
      <c r="M146" s="336"/>
      <c r="O146" s="336" t="s">
        <v>398</v>
      </c>
      <c r="P146" s="336"/>
      <c r="Q146" s="336"/>
      <c r="R146" s="336"/>
      <c r="S146" s="336"/>
      <c r="T146" s="336"/>
      <c r="U146" s="336"/>
      <c r="V146" s="336"/>
      <c r="W146" s="336"/>
      <c r="X146" s="336"/>
      <c r="Y146" s="336"/>
      <c r="Z146" s="336"/>
    </row>
    <row r="147" spans="2:26" ht="15.75" thickBot="1">
      <c r="B147" s="221" t="s">
        <v>368</v>
      </c>
      <c r="C147" s="199">
        <v>2000</v>
      </c>
      <c r="D147" s="200">
        <v>2001</v>
      </c>
      <c r="E147" s="200">
        <v>2002</v>
      </c>
      <c r="F147" s="200">
        <v>2003</v>
      </c>
      <c r="G147" s="200">
        <v>2004</v>
      </c>
      <c r="H147" s="200">
        <v>2005</v>
      </c>
      <c r="I147" s="200">
        <v>2006</v>
      </c>
      <c r="J147" s="200">
        <v>2007</v>
      </c>
      <c r="K147" s="200">
        <v>2008</v>
      </c>
      <c r="L147" s="200">
        <v>2009</v>
      </c>
      <c r="M147" s="201">
        <v>2010</v>
      </c>
      <c r="O147" s="221" t="s">
        <v>368</v>
      </c>
      <c r="P147" s="199">
        <v>2000</v>
      </c>
      <c r="Q147" s="200">
        <v>2001</v>
      </c>
      <c r="R147" s="200">
        <v>2002</v>
      </c>
      <c r="S147" s="200">
        <v>2003</v>
      </c>
      <c r="T147" s="200">
        <v>2004</v>
      </c>
      <c r="U147" s="200">
        <v>2005</v>
      </c>
      <c r="V147" s="200">
        <v>2006</v>
      </c>
      <c r="W147" s="200">
        <v>2007</v>
      </c>
      <c r="X147" s="200">
        <v>2008</v>
      </c>
      <c r="Y147" s="200">
        <v>2009</v>
      </c>
      <c r="Z147" s="201">
        <v>2010</v>
      </c>
    </row>
    <row r="148" spans="2:26">
      <c r="B148" s="202" t="s">
        <v>93</v>
      </c>
      <c r="C148" s="222">
        <v>2.8986775330616736</v>
      </c>
      <c r="D148" s="223">
        <v>2.0027513470136422</v>
      </c>
      <c r="E148" s="223">
        <v>2.7828216713821208</v>
      </c>
      <c r="F148" s="223">
        <v>2.6793149989948981</v>
      </c>
      <c r="G148" s="223">
        <v>3.9305783480033814</v>
      </c>
      <c r="H148" s="223">
        <v>3.629832232216808</v>
      </c>
      <c r="I148" s="223">
        <v>1.4708287152279376</v>
      </c>
      <c r="J148" s="223">
        <v>3.4230305279762461</v>
      </c>
      <c r="K148" s="223">
        <v>2.38385767591561</v>
      </c>
      <c r="L148" s="223">
        <v>2.1015595283377708</v>
      </c>
      <c r="M148" s="224">
        <v>5.0064422754469877</v>
      </c>
      <c r="O148" s="202" t="s">
        <v>93</v>
      </c>
      <c r="P148" s="246">
        <f>C148/C129*100</f>
        <v>70.967546578805496</v>
      </c>
      <c r="Q148" s="247">
        <f t="shared" ref="Q148:Z148" si="70">D148/D129*100</f>
        <v>54.00799821865121</v>
      </c>
      <c r="R148" s="247">
        <f t="shared" si="70"/>
        <v>82.593467950651245</v>
      </c>
      <c r="S148" s="247">
        <f t="shared" si="70"/>
        <v>64.348346327372028</v>
      </c>
      <c r="T148" s="247">
        <f t="shared" si="70"/>
        <v>99.450050987386675</v>
      </c>
      <c r="U148" s="247">
        <f t="shared" si="70"/>
        <v>95.6302353376675</v>
      </c>
      <c r="V148" s="247">
        <f t="shared" si="70"/>
        <v>56.667384171194023</v>
      </c>
      <c r="W148" s="247">
        <f t="shared" si="70"/>
        <v>135.51326606146742</v>
      </c>
      <c r="X148" s="247">
        <f t="shared" si="70"/>
        <v>126.71025442203481</v>
      </c>
      <c r="Y148" s="247">
        <f t="shared" si="70"/>
        <v>78.05107403098522</v>
      </c>
      <c r="Z148" s="248">
        <f t="shared" si="70"/>
        <v>142.09843446372764</v>
      </c>
    </row>
    <row r="149" spans="2:26">
      <c r="B149" s="207" t="s">
        <v>94</v>
      </c>
      <c r="C149" s="225">
        <v>4.8850445928382555</v>
      </c>
      <c r="D149" s="226">
        <v>5.0965566567896188</v>
      </c>
      <c r="E149" s="226">
        <v>2.2168295402374238</v>
      </c>
      <c r="F149" s="226">
        <v>3.9572439027903834</v>
      </c>
      <c r="G149" s="226">
        <v>4.3863467235787201</v>
      </c>
      <c r="H149" s="226">
        <v>1.7136539524599224</v>
      </c>
      <c r="I149" s="226">
        <v>2.8143824132149291</v>
      </c>
      <c r="J149" s="226">
        <v>4.0974979667990237</v>
      </c>
      <c r="K149" s="226">
        <v>2.20366293715816</v>
      </c>
      <c r="L149" s="226">
        <v>3.3657144121617142</v>
      </c>
      <c r="M149" s="227">
        <v>4.5578751776150401</v>
      </c>
      <c r="O149" s="207" t="s">
        <v>94</v>
      </c>
      <c r="P149" s="249">
        <f t="shared" ref="P149:Z149" si="71">C149/C130*100</f>
        <v>64.572073086553488</v>
      </c>
      <c r="Q149" s="250">
        <f t="shared" si="71"/>
        <v>75.514950444463707</v>
      </c>
      <c r="R149" s="250">
        <f t="shared" si="71"/>
        <v>46.712146726183775</v>
      </c>
      <c r="S149" s="250">
        <f t="shared" si="71"/>
        <v>77.702046205714964</v>
      </c>
      <c r="T149" s="250">
        <f t="shared" si="71"/>
        <v>81.563770155862841</v>
      </c>
      <c r="U149" s="250">
        <f t="shared" si="71"/>
        <v>33.940979905661095</v>
      </c>
      <c r="V149" s="250">
        <f t="shared" si="71"/>
        <v>65.659492669744111</v>
      </c>
      <c r="W149" s="250">
        <f t="shared" si="71"/>
        <v>118.09338249527366</v>
      </c>
      <c r="X149" s="250">
        <f t="shared" si="71"/>
        <v>83.587690419576248</v>
      </c>
      <c r="Y149" s="250">
        <f t="shared" si="71"/>
        <v>82.888427659268231</v>
      </c>
      <c r="Z149" s="251">
        <f t="shared" si="71"/>
        <v>90.254073389359647</v>
      </c>
    </row>
    <row r="150" spans="2:26">
      <c r="B150" s="207" t="s">
        <v>95</v>
      </c>
      <c r="C150" s="225">
        <v>4.0633762072188349</v>
      </c>
      <c r="D150" s="226">
        <v>2.0505309410472354</v>
      </c>
      <c r="E150" s="226">
        <v>2.5235032162295892</v>
      </c>
      <c r="F150" s="226">
        <v>2.1551868610692142</v>
      </c>
      <c r="G150" s="226">
        <v>3.6004546746234727</v>
      </c>
      <c r="H150" s="226">
        <v>2.8735312134543634</v>
      </c>
      <c r="I150" s="226">
        <v>5.7206437081060546</v>
      </c>
      <c r="J150" s="226">
        <v>3.8068224229305074</v>
      </c>
      <c r="K150" s="226">
        <v>2.8247417937570445</v>
      </c>
      <c r="L150" s="226">
        <v>3.4161561933604054</v>
      </c>
      <c r="M150" s="227">
        <v>3.302215723765606</v>
      </c>
      <c r="O150" s="207" t="s">
        <v>95</v>
      </c>
      <c r="P150" s="249">
        <f t="shared" ref="P150:Z150" si="72">C150/C131*100</f>
        <v>74.392010490225118</v>
      </c>
      <c r="Q150" s="250">
        <f t="shared" si="72"/>
        <v>40.160430744955718</v>
      </c>
      <c r="R150" s="250">
        <f t="shared" si="72"/>
        <v>51.537922185869192</v>
      </c>
      <c r="S150" s="250">
        <f t="shared" si="72"/>
        <v>46.746763128539051</v>
      </c>
      <c r="T150" s="250">
        <f t="shared" si="72"/>
        <v>60.561177912398747</v>
      </c>
      <c r="U150" s="250">
        <f t="shared" si="72"/>
        <v>57.635474040863144</v>
      </c>
      <c r="V150" s="250">
        <f t="shared" si="72"/>
        <v>110.81595770175419</v>
      </c>
      <c r="W150" s="250">
        <f t="shared" si="72"/>
        <v>136.11122009405699</v>
      </c>
      <c r="X150" s="250">
        <f t="shared" si="72"/>
        <v>144.68675943161728</v>
      </c>
      <c r="Y150" s="250">
        <f t="shared" si="72"/>
        <v>78.447311400787385</v>
      </c>
      <c r="Z150" s="251">
        <f t="shared" si="72"/>
        <v>61.500938817748995</v>
      </c>
    </row>
    <row r="151" spans="2:26">
      <c r="B151" s="207" t="s">
        <v>96</v>
      </c>
      <c r="C151" s="225">
        <v>2.59352765664448</v>
      </c>
      <c r="D151" s="226">
        <v>5.7298429319371724</v>
      </c>
      <c r="E151" s="226">
        <v>7.4544982763094483</v>
      </c>
      <c r="F151" s="226">
        <v>2.5312734755201358</v>
      </c>
      <c r="G151" s="226">
        <v>3.7226702646346324</v>
      </c>
      <c r="H151" s="226">
        <v>3.1171242870407214</v>
      </c>
      <c r="I151" s="226">
        <v>3.6877355676672363</v>
      </c>
      <c r="J151" s="226">
        <v>1.3370829605010865</v>
      </c>
      <c r="K151" s="226">
        <v>3.1116088819633814</v>
      </c>
      <c r="L151" s="226">
        <v>5.1435760805210187</v>
      </c>
      <c r="M151" s="227">
        <v>5.2352409495266636</v>
      </c>
      <c r="O151" s="207" t="s">
        <v>96</v>
      </c>
      <c r="P151" s="249">
        <f t="shared" ref="P151:Z151" si="73">C151/C132*100</f>
        <v>39.296652568540686</v>
      </c>
      <c r="Q151" s="250">
        <f t="shared" si="73"/>
        <v>110.54177359649628</v>
      </c>
      <c r="R151" s="250">
        <f t="shared" si="73"/>
        <v>158.82987442283576</v>
      </c>
      <c r="S151" s="250">
        <f t="shared" si="73"/>
        <v>46.28182335503012</v>
      </c>
      <c r="T151" s="250">
        <f t="shared" si="73"/>
        <v>66.114282977230289</v>
      </c>
      <c r="U151" s="250">
        <f t="shared" si="73"/>
        <v>60.892920846139489</v>
      </c>
      <c r="V151" s="250">
        <f t="shared" si="73"/>
        <v>73.39942990296322</v>
      </c>
      <c r="W151" s="250">
        <f t="shared" si="73"/>
        <v>39.497980280818965</v>
      </c>
      <c r="X151" s="250">
        <f t="shared" si="73"/>
        <v>97.473567383592751</v>
      </c>
      <c r="Y151" s="250">
        <f t="shared" si="73"/>
        <v>85.953292497147942</v>
      </c>
      <c r="Z151" s="251">
        <f t="shared" si="73"/>
        <v>83.470610367422609</v>
      </c>
    </row>
    <row r="152" spans="2:26">
      <c r="B152" s="207" t="s">
        <v>97</v>
      </c>
      <c r="C152" s="225">
        <v>8.4643372005217277</v>
      </c>
      <c r="D152" s="226">
        <v>1.6593460224499756</v>
      </c>
      <c r="E152" s="226">
        <v>1.3059566132191831</v>
      </c>
      <c r="F152" s="226">
        <v>4.6696141965962088</v>
      </c>
      <c r="G152" s="226">
        <v>4.7353455818022745</v>
      </c>
      <c r="H152" s="226">
        <v>6.030530505315129</v>
      </c>
      <c r="I152" s="226">
        <v>7.1196114754919142</v>
      </c>
      <c r="J152" s="226">
        <v>6.9759079467817324</v>
      </c>
      <c r="K152" s="226">
        <v>6.8457538994800702</v>
      </c>
      <c r="L152" s="226">
        <v>6.2672263918924651</v>
      </c>
      <c r="M152" s="227">
        <v>9.1774159441742444</v>
      </c>
      <c r="O152" s="207" t="s">
        <v>97</v>
      </c>
      <c r="P152" s="249">
        <f t="shared" ref="P152:Z152" si="74">C152/C133*100</f>
        <v>85.497023906369435</v>
      </c>
      <c r="Q152" s="250">
        <f t="shared" si="74"/>
        <v>22.684058365221912</v>
      </c>
      <c r="R152" s="250">
        <f t="shared" si="74"/>
        <v>17.999393617918198</v>
      </c>
      <c r="S152" s="250">
        <f t="shared" si="74"/>
        <v>82.978275501846042</v>
      </c>
      <c r="T152" s="250">
        <f t="shared" si="74"/>
        <v>54.895005938427708</v>
      </c>
      <c r="U152" s="250">
        <f t="shared" si="74"/>
        <v>60.082439572016831</v>
      </c>
      <c r="V152" s="250">
        <f t="shared" si="74"/>
        <v>69.07118750399728</v>
      </c>
      <c r="W152" s="250">
        <f t="shared" si="74"/>
        <v>86.25869484865423</v>
      </c>
      <c r="X152" s="250">
        <f t="shared" si="74"/>
        <v>90.750345418825603</v>
      </c>
      <c r="Y152" s="250">
        <f t="shared" si="74"/>
        <v>61.834142753096963</v>
      </c>
      <c r="Z152" s="251">
        <f t="shared" si="74"/>
        <v>84.870324382474678</v>
      </c>
    </row>
    <row r="153" spans="2:26">
      <c r="B153" s="207" t="s">
        <v>98</v>
      </c>
      <c r="C153" s="225">
        <v>7.9213147059858535</v>
      </c>
      <c r="D153" s="226">
        <v>6.1949188107305417</v>
      </c>
      <c r="E153" s="226">
        <v>6.4124227945460905</v>
      </c>
      <c r="F153" s="226">
        <v>7.1067778691413137</v>
      </c>
      <c r="G153" s="226">
        <v>7.9542145465134508</v>
      </c>
      <c r="H153" s="226">
        <v>10.046113958873473</v>
      </c>
      <c r="I153" s="226">
        <v>7.5976673186961845</v>
      </c>
      <c r="J153" s="226">
        <v>5.1303485682070029</v>
      </c>
      <c r="K153" s="226">
        <v>5.3401007270375667</v>
      </c>
      <c r="L153" s="226">
        <v>7.683561056536246</v>
      </c>
      <c r="M153" s="227">
        <v>6.0912129458822672</v>
      </c>
      <c r="O153" s="207" t="s">
        <v>98</v>
      </c>
      <c r="P153" s="249">
        <f t="shared" ref="P153:Z153" si="75">C153/C134*100</f>
        <v>47.12594212862485</v>
      </c>
      <c r="Q153" s="250">
        <f t="shared" si="75"/>
        <v>46.629528519416276</v>
      </c>
      <c r="R153" s="250">
        <f t="shared" si="75"/>
        <v>50.177834313641981</v>
      </c>
      <c r="S153" s="250">
        <f t="shared" si="75"/>
        <v>54.19068491243506</v>
      </c>
      <c r="T153" s="250">
        <f t="shared" si="75"/>
        <v>59.023684929209672</v>
      </c>
      <c r="U153" s="250">
        <f t="shared" si="75"/>
        <v>69.995772372590466</v>
      </c>
      <c r="V153" s="250">
        <f t="shared" si="75"/>
        <v>55.408679699963713</v>
      </c>
      <c r="W153" s="250">
        <f t="shared" si="75"/>
        <v>50.275958529772701</v>
      </c>
      <c r="X153" s="250">
        <f t="shared" si="75"/>
        <v>71.632002999432714</v>
      </c>
      <c r="Y153" s="250">
        <f t="shared" si="75"/>
        <v>79.922507866584183</v>
      </c>
      <c r="Z153" s="251">
        <f t="shared" si="75"/>
        <v>54.223470137562927</v>
      </c>
    </row>
    <row r="154" spans="2:26">
      <c r="B154" s="207" t="s">
        <v>99</v>
      </c>
      <c r="C154" s="225">
        <v>4.269211451531894</v>
      </c>
      <c r="D154" s="226">
        <v>5.4603586951091572</v>
      </c>
      <c r="E154" s="226">
        <v>0.67299396031061265</v>
      </c>
      <c r="F154" s="226">
        <v>3.7629386046859241</v>
      </c>
      <c r="G154" s="226">
        <v>2.8362468783446309</v>
      </c>
      <c r="H154" s="226">
        <v>3.7328536091747244</v>
      </c>
      <c r="I154" s="226">
        <v>5.5337993631738831</v>
      </c>
      <c r="J154" s="226">
        <v>5.9436950564117161</v>
      </c>
      <c r="K154" s="226">
        <v>2.6820180591453795</v>
      </c>
      <c r="L154" s="226">
        <v>6.1346255274261603</v>
      </c>
      <c r="M154" s="227">
        <v>3.7941589083025118</v>
      </c>
      <c r="O154" s="207" t="s">
        <v>99</v>
      </c>
      <c r="P154" s="249">
        <f t="shared" ref="P154:Z154" si="76">C154/C135*100</f>
        <v>67.052205781414045</v>
      </c>
      <c r="Q154" s="250">
        <f t="shared" si="76"/>
        <v>92.854817898942599</v>
      </c>
      <c r="R154" s="250">
        <f t="shared" si="76"/>
        <v>15.313880027163385</v>
      </c>
      <c r="S154" s="250">
        <f t="shared" si="76"/>
        <v>63.740719823926796</v>
      </c>
      <c r="T154" s="250">
        <f t="shared" si="76"/>
        <v>43.520219024860403</v>
      </c>
      <c r="U154" s="250">
        <f t="shared" si="76"/>
        <v>55.425001945111617</v>
      </c>
      <c r="V154" s="250">
        <f t="shared" si="76"/>
        <v>75.015586677404301</v>
      </c>
      <c r="W154" s="250">
        <f t="shared" si="76"/>
        <v>93.407158194486371</v>
      </c>
      <c r="X154" s="250">
        <f t="shared" si="76"/>
        <v>52.888453944809768</v>
      </c>
      <c r="Y154" s="250">
        <f t="shared" si="76"/>
        <v>85.923101058397904</v>
      </c>
      <c r="Z154" s="251">
        <f t="shared" si="76"/>
        <v>52.383509511820549</v>
      </c>
    </row>
    <row r="155" spans="2:26">
      <c r="B155" s="207" t="s">
        <v>100</v>
      </c>
      <c r="C155" s="225">
        <v>5.1610795802539711</v>
      </c>
      <c r="D155" s="226">
        <v>3.7992550480297984</v>
      </c>
      <c r="E155" s="226">
        <v>2.4758110415480932</v>
      </c>
      <c r="F155" s="226">
        <v>3.3180814641794383</v>
      </c>
      <c r="G155" s="226">
        <v>3.7478542818996754</v>
      </c>
      <c r="H155" s="226">
        <v>2.8561692636535425</v>
      </c>
      <c r="I155" s="226">
        <v>5.0917453880013852</v>
      </c>
      <c r="J155" s="226">
        <v>4.5868832970081233</v>
      </c>
      <c r="K155" s="226">
        <v>4.9777985510633327</v>
      </c>
      <c r="L155" s="226">
        <v>7.3036834648856503</v>
      </c>
      <c r="M155" s="227">
        <v>5.5495131551688424</v>
      </c>
      <c r="O155" s="207" t="s">
        <v>100</v>
      </c>
      <c r="P155" s="249">
        <f t="shared" ref="P155:Z155" si="77">C155/C136*100</f>
        <v>85.219948294891864</v>
      </c>
      <c r="Q155" s="250">
        <f t="shared" si="77"/>
        <v>64.226839344149454</v>
      </c>
      <c r="R155" s="250">
        <f t="shared" si="77"/>
        <v>62.32577417695309</v>
      </c>
      <c r="S155" s="250">
        <f t="shared" si="77"/>
        <v>60.226720948358277</v>
      </c>
      <c r="T155" s="250">
        <f t="shared" si="77"/>
        <v>55.917911544944445</v>
      </c>
      <c r="U155" s="250">
        <f t="shared" si="77"/>
        <v>64.800649887896725</v>
      </c>
      <c r="V155" s="250">
        <f t="shared" si="77"/>
        <v>100.92993508635253</v>
      </c>
      <c r="W155" s="250">
        <f t="shared" si="77"/>
        <v>107.12067067183102</v>
      </c>
      <c r="X155" s="250">
        <f t="shared" si="77"/>
        <v>148.50178608511243</v>
      </c>
      <c r="Y155" s="250">
        <f t="shared" si="77"/>
        <v>85.620298397057965</v>
      </c>
      <c r="Z155" s="251">
        <f t="shared" si="77"/>
        <v>81.344678986348555</v>
      </c>
    </row>
    <row r="156" spans="2:26">
      <c r="B156" s="207" t="s">
        <v>101</v>
      </c>
      <c r="C156" s="225">
        <v>6.3589862822599406</v>
      </c>
      <c r="D156" s="226">
        <v>5.9417430660322621</v>
      </c>
      <c r="E156" s="226">
        <v>4.7995903356454539</v>
      </c>
      <c r="F156" s="226">
        <v>6.3483168554617135</v>
      </c>
      <c r="G156" s="226">
        <v>2.0291771707236435</v>
      </c>
      <c r="H156" s="226">
        <v>2.4254192409532216</v>
      </c>
      <c r="I156" s="226">
        <v>4.6148898536742244</v>
      </c>
      <c r="J156" s="226">
        <v>1.6548992044982589</v>
      </c>
      <c r="K156" s="226">
        <v>2.9304594861660078</v>
      </c>
      <c r="L156" s="226">
        <v>5.4377224199288259</v>
      </c>
      <c r="M156" s="227">
        <v>4.4129891756869277</v>
      </c>
      <c r="O156" s="207" t="s">
        <v>101</v>
      </c>
      <c r="P156" s="249">
        <f t="shared" ref="P156:Z156" si="78">C156/C137*100</f>
        <v>78.548871583785044</v>
      </c>
      <c r="Q156" s="250">
        <f t="shared" si="78"/>
        <v>111.01697201606493</v>
      </c>
      <c r="R156" s="250">
        <f t="shared" si="78"/>
        <v>73.097201938445949</v>
      </c>
      <c r="S156" s="250">
        <f t="shared" si="78"/>
        <v>88.039661329829272</v>
      </c>
      <c r="T156" s="250">
        <f t="shared" si="78"/>
        <v>29.425915771813511</v>
      </c>
      <c r="U156" s="250">
        <f t="shared" si="78"/>
        <v>44.715781005159613</v>
      </c>
      <c r="V156" s="250">
        <f t="shared" si="78"/>
        <v>100.70266372382068</v>
      </c>
      <c r="W156" s="250">
        <f t="shared" si="78"/>
        <v>38.939455311865629</v>
      </c>
      <c r="X156" s="250">
        <f t="shared" si="78"/>
        <v>84.061500486554024</v>
      </c>
      <c r="Y156" s="250">
        <f t="shared" si="78"/>
        <v>82.893860206376331</v>
      </c>
      <c r="Z156" s="251">
        <f t="shared" si="78"/>
        <v>62.010004328825516</v>
      </c>
    </row>
    <row r="157" spans="2:26">
      <c r="B157" s="207" t="s">
        <v>102</v>
      </c>
      <c r="C157" s="225">
        <v>4.3807009121459437</v>
      </c>
      <c r="D157" s="226">
        <v>3.2386065238956645</v>
      </c>
      <c r="E157" s="226">
        <v>2.9785704658789705</v>
      </c>
      <c r="F157" s="226">
        <v>3.2290748898678419</v>
      </c>
      <c r="G157" s="226">
        <v>3.5307613868116929</v>
      </c>
      <c r="H157" s="226">
        <v>2.301150575287644</v>
      </c>
      <c r="I157" s="226">
        <v>5.1222229960303638</v>
      </c>
      <c r="J157" s="226">
        <v>5.6671404733947224</v>
      </c>
      <c r="K157" s="226">
        <v>1.5692981666516639</v>
      </c>
      <c r="L157" s="226">
        <v>4.8097587553349275</v>
      </c>
      <c r="M157" s="227">
        <v>8.6937901498929335</v>
      </c>
      <c r="O157" s="207" t="s">
        <v>102</v>
      </c>
      <c r="P157" s="249">
        <f t="shared" ref="P157:Z157" si="79">C157/C138*100</f>
        <v>74.630783550010335</v>
      </c>
      <c r="Q157" s="250">
        <f t="shared" si="79"/>
        <v>60.800782004375812</v>
      </c>
      <c r="R157" s="250">
        <f t="shared" si="79"/>
        <v>59.300520427341475</v>
      </c>
      <c r="S157" s="250">
        <f t="shared" si="79"/>
        <v>64.990025342564977</v>
      </c>
      <c r="T157" s="250">
        <f t="shared" si="79"/>
        <v>56.731197575038216</v>
      </c>
      <c r="U157" s="250">
        <f t="shared" si="79"/>
        <v>34.372168362016545</v>
      </c>
      <c r="V157" s="250">
        <f t="shared" si="79"/>
        <v>114.89499767966747</v>
      </c>
      <c r="W157" s="250">
        <f t="shared" si="79"/>
        <v>113.45944032238251</v>
      </c>
      <c r="X157" s="250">
        <f t="shared" si="79"/>
        <v>55.279284334618694</v>
      </c>
      <c r="Y157" s="250">
        <f t="shared" si="79"/>
        <v>107.74272644507681</v>
      </c>
      <c r="Z157" s="251">
        <f t="shared" si="79"/>
        <v>140.14244190931311</v>
      </c>
    </row>
    <row r="158" spans="2:26">
      <c r="B158" s="207" t="s">
        <v>103</v>
      </c>
      <c r="C158" s="225">
        <v>4.7579571980191542</v>
      </c>
      <c r="D158" s="226">
        <v>4.6717307568160784</v>
      </c>
      <c r="E158" s="226">
        <v>3.8935568843853949</v>
      </c>
      <c r="F158" s="226">
        <v>2.9987258033548025</v>
      </c>
      <c r="G158" s="226">
        <v>6.5693910414407313</v>
      </c>
      <c r="H158" s="226">
        <v>8.6256548512606841</v>
      </c>
      <c r="I158" s="226">
        <v>4.783350994937007</v>
      </c>
      <c r="J158" s="226">
        <v>3.9789010258753166</v>
      </c>
      <c r="K158" s="226">
        <v>3.9247297959604821</v>
      </c>
      <c r="L158" s="226">
        <v>6.8348922122742959</v>
      </c>
      <c r="M158" s="227">
        <v>8.8048724707808237</v>
      </c>
      <c r="O158" s="207" t="s">
        <v>103</v>
      </c>
      <c r="P158" s="249">
        <f t="shared" ref="P158:Z158" si="80">C158/C139*100</f>
        <v>61.617428670901276</v>
      </c>
      <c r="Q158" s="250">
        <f t="shared" si="80"/>
        <v>56.300136885100791</v>
      </c>
      <c r="R158" s="250">
        <f t="shared" si="80"/>
        <v>51.718516273307202</v>
      </c>
      <c r="S158" s="250">
        <f t="shared" si="80"/>
        <v>37.918089267834361</v>
      </c>
      <c r="T158" s="250">
        <f t="shared" si="80"/>
        <v>75.483328704095783</v>
      </c>
      <c r="U158" s="250">
        <f t="shared" si="80"/>
        <v>109.79991665255524</v>
      </c>
      <c r="V158" s="250">
        <f t="shared" si="80"/>
        <v>59.336194001580481</v>
      </c>
      <c r="W158" s="250">
        <f t="shared" si="80"/>
        <v>72.740656479494092</v>
      </c>
      <c r="X158" s="250">
        <f t="shared" si="80"/>
        <v>91.653920755395632</v>
      </c>
      <c r="Y158" s="250">
        <f t="shared" si="80"/>
        <v>105.15543993379153</v>
      </c>
      <c r="Z158" s="251">
        <f t="shared" si="80"/>
        <v>114.2707908419287</v>
      </c>
    </row>
    <row r="159" spans="2:26">
      <c r="B159" s="207" t="s">
        <v>104</v>
      </c>
      <c r="C159" s="225">
        <v>9.0944642391587731</v>
      </c>
      <c r="D159" s="226">
        <v>7.6048011465424583</v>
      </c>
      <c r="E159" s="226">
        <v>7.4934283965287518</v>
      </c>
      <c r="F159" s="226">
        <v>5.5693943562479085</v>
      </c>
      <c r="G159" s="226">
        <v>6.8173351546007703</v>
      </c>
      <c r="H159" s="226">
        <v>5.1978860128520807</v>
      </c>
      <c r="I159" s="226">
        <v>11.914905544032738</v>
      </c>
      <c r="J159" s="226">
        <v>6.246977063869867</v>
      </c>
      <c r="K159" s="226">
        <v>4.7488265255168285</v>
      </c>
      <c r="L159" s="226">
        <v>8.5356484326982169</v>
      </c>
      <c r="M159" s="227">
        <v>7.9085580899703132</v>
      </c>
      <c r="O159" s="207" t="s">
        <v>104</v>
      </c>
      <c r="P159" s="249">
        <f t="shared" ref="P159:Z159" si="81">C159/C140*100</f>
        <v>69.401163154718361</v>
      </c>
      <c r="Q159" s="250">
        <f t="shared" si="81"/>
        <v>75.927763311528196</v>
      </c>
      <c r="R159" s="250">
        <f t="shared" si="81"/>
        <v>81.662355726838825</v>
      </c>
      <c r="S159" s="250">
        <f t="shared" si="81"/>
        <v>61.335308496044895</v>
      </c>
      <c r="T159" s="250">
        <f t="shared" si="81"/>
        <v>58.482076809638464</v>
      </c>
      <c r="U159" s="250">
        <f t="shared" si="81"/>
        <v>58.039103430823232</v>
      </c>
      <c r="V159" s="250">
        <f t="shared" si="81"/>
        <v>146.15595254505826</v>
      </c>
      <c r="W159" s="250">
        <f t="shared" si="81"/>
        <v>96.817973686177595</v>
      </c>
      <c r="X159" s="250">
        <f t="shared" si="81"/>
        <v>81.922362542857755</v>
      </c>
      <c r="Y159" s="250">
        <f t="shared" si="81"/>
        <v>110.20844013653614</v>
      </c>
      <c r="Z159" s="251">
        <f t="shared" si="81"/>
        <v>82.679213543875477</v>
      </c>
    </row>
    <row r="160" spans="2:26">
      <c r="B160" s="207" t="s">
        <v>105</v>
      </c>
      <c r="C160" s="225">
        <v>5.7030345147092891</v>
      </c>
      <c r="D160" s="226">
        <v>4.1994014216236435</v>
      </c>
      <c r="E160" s="226">
        <v>4.9207591469379768</v>
      </c>
      <c r="F160" s="226">
        <v>7.1886094945280181</v>
      </c>
      <c r="G160" s="226">
        <v>4.0947461257402038</v>
      </c>
      <c r="H160" s="226">
        <v>8.0053496369889192</v>
      </c>
      <c r="I160" s="226">
        <v>4.9360309431716747</v>
      </c>
      <c r="J160" s="226">
        <v>6.1209222795158835</v>
      </c>
      <c r="K160" s="226">
        <v>3.8111636513157894</v>
      </c>
      <c r="L160" s="226">
        <v>4.4739429695181911</v>
      </c>
      <c r="M160" s="227">
        <v>9.5276306638848762</v>
      </c>
      <c r="O160" s="207" t="s">
        <v>105</v>
      </c>
      <c r="P160" s="249">
        <f t="shared" ref="P160:Z160" si="82">C160/C141*100</f>
        <v>69.699011590294162</v>
      </c>
      <c r="Q160" s="250">
        <f t="shared" si="82"/>
        <v>50.070400862735077</v>
      </c>
      <c r="R160" s="250">
        <f t="shared" si="82"/>
        <v>62.684219616660677</v>
      </c>
      <c r="S160" s="250">
        <f t="shared" si="82"/>
        <v>94.98909896397312</v>
      </c>
      <c r="T160" s="250">
        <f t="shared" si="82"/>
        <v>50.86776350697113</v>
      </c>
      <c r="U160" s="250">
        <f t="shared" si="82"/>
        <v>84.588871719209664</v>
      </c>
      <c r="V160" s="250">
        <f t="shared" si="82"/>
        <v>72.602031933601623</v>
      </c>
      <c r="W160" s="250">
        <f t="shared" si="82"/>
        <v>104.18093347626898</v>
      </c>
      <c r="X160" s="250">
        <f t="shared" si="82"/>
        <v>99.226128375850664</v>
      </c>
      <c r="Y160" s="250">
        <f t="shared" si="82"/>
        <v>62.327408559034033</v>
      </c>
      <c r="Z160" s="251">
        <f t="shared" si="82"/>
        <v>119.34732952582108</v>
      </c>
    </row>
    <row r="161" spans="2:26" ht="15.75" thickBot="1">
      <c r="B161" s="231" t="s">
        <v>106</v>
      </c>
      <c r="C161" s="232">
        <v>8.2088540678287742</v>
      </c>
      <c r="D161" s="233">
        <v>7.2167378040797097</v>
      </c>
      <c r="E161" s="233">
        <v>5.9298434970318405</v>
      </c>
      <c r="F161" s="233">
        <v>9.5111594991834512</v>
      </c>
      <c r="G161" s="233">
        <v>13.448737495816443</v>
      </c>
      <c r="H161" s="233">
        <v>9.8688974133813989</v>
      </c>
      <c r="I161" s="233">
        <v>10.54292343387471</v>
      </c>
      <c r="J161" s="233">
        <v>9.5280778726549347</v>
      </c>
      <c r="K161" s="233">
        <v>8.3601543824036106</v>
      </c>
      <c r="L161" s="233">
        <v>8.3892209912693811</v>
      </c>
      <c r="M161" s="234">
        <v>10.662808013261779</v>
      </c>
      <c r="O161" s="231" t="s">
        <v>106</v>
      </c>
      <c r="P161" s="252">
        <f t="shared" ref="P161:Z161" si="83">C161/C142*100</f>
        <v>58.317688412035217</v>
      </c>
      <c r="Q161" s="253">
        <f t="shared" si="83"/>
        <v>47.603395415212482</v>
      </c>
      <c r="R161" s="253">
        <f t="shared" si="83"/>
        <v>48.044687175001187</v>
      </c>
      <c r="S161" s="253">
        <f t="shared" si="83"/>
        <v>67.971448130950492</v>
      </c>
      <c r="T161" s="253">
        <f t="shared" si="83"/>
        <v>92.229731906475905</v>
      </c>
      <c r="U161" s="253">
        <f t="shared" si="83"/>
        <v>69.784553762616014</v>
      </c>
      <c r="V161" s="253">
        <f t="shared" si="83"/>
        <v>82.210895505733205</v>
      </c>
      <c r="W161" s="253">
        <f t="shared" si="83"/>
        <v>116.02263614732387</v>
      </c>
      <c r="X161" s="253">
        <f t="shared" si="83"/>
        <v>109.74380405412253</v>
      </c>
      <c r="Y161" s="253">
        <f t="shared" si="83"/>
        <v>88.066447367128831</v>
      </c>
      <c r="Z161" s="254">
        <f t="shared" si="83"/>
        <v>107.85320950613466</v>
      </c>
    </row>
    <row r="162" spans="2:26" ht="15.75" thickBot="1">
      <c r="B162" s="221" t="s">
        <v>63</v>
      </c>
      <c r="C162" s="235">
        <v>5.2631578947368425</v>
      </c>
      <c r="D162" s="236">
        <v>4.4479600142151297</v>
      </c>
      <c r="E162" s="236">
        <v>3.8945734823866376</v>
      </c>
      <c r="F162" s="236">
        <v>4.4329009618304429</v>
      </c>
      <c r="G162" s="236">
        <v>5.4387160707031388</v>
      </c>
      <c r="H162" s="236">
        <v>5.228256725739171</v>
      </c>
      <c r="I162" s="236">
        <v>5.2934638049089902</v>
      </c>
      <c r="J162" s="236">
        <v>4.7763208498719241</v>
      </c>
      <c r="K162" s="236">
        <v>3.9024524397203111</v>
      </c>
      <c r="L162" s="236">
        <v>5.3744095319001577</v>
      </c>
      <c r="M162" s="237">
        <v>6.5442068875837105</v>
      </c>
      <c r="O162" s="221" t="s">
        <v>63</v>
      </c>
      <c r="P162" s="255">
        <f t="shared" ref="P162:Z162" si="84">C162/C143*100</f>
        <v>60.051105128721701</v>
      </c>
      <c r="Q162" s="256">
        <f t="shared" si="84"/>
        <v>55.642117506347752</v>
      </c>
      <c r="R162" s="256">
        <f t="shared" si="84"/>
        <v>55.491507507130663</v>
      </c>
      <c r="S162" s="256">
        <f t="shared" si="84"/>
        <v>58.812396621733733</v>
      </c>
      <c r="T162" s="256">
        <f t="shared" si="84"/>
        <v>65.936851211532002</v>
      </c>
      <c r="U162" s="256">
        <f t="shared" si="84"/>
        <v>66.667246959308002</v>
      </c>
      <c r="V162" s="256">
        <f t="shared" si="84"/>
        <v>74.401365803714754</v>
      </c>
      <c r="W162" s="256">
        <f t="shared" si="84"/>
        <v>89.421506259002953</v>
      </c>
      <c r="X162" s="256">
        <f t="shared" si="84"/>
        <v>91.547124144778962</v>
      </c>
      <c r="Y162" s="256">
        <f t="shared" si="84"/>
        <v>83.631821376278054</v>
      </c>
      <c r="Z162" s="257">
        <f t="shared" si="84"/>
        <v>90.730656972930802</v>
      </c>
    </row>
    <row r="163" spans="2:26">
      <c r="B163" s="32" t="s">
        <v>78</v>
      </c>
      <c r="O163" s="32" t="s">
        <v>78</v>
      </c>
    </row>
    <row r="166" spans="2:26" ht="15.75" thickBot="1">
      <c r="B166" s="334" t="s">
        <v>402</v>
      </c>
      <c r="O166" s="334" t="s">
        <v>403</v>
      </c>
    </row>
    <row r="167" spans="2:26" ht="15.75" thickBot="1">
      <c r="B167" s="221" t="s">
        <v>368</v>
      </c>
      <c r="C167" s="199">
        <v>2000</v>
      </c>
      <c r="D167" s="200">
        <v>2001</v>
      </c>
      <c r="E167" s="200">
        <v>2002</v>
      </c>
      <c r="F167" s="200">
        <v>2003</v>
      </c>
      <c r="G167" s="200">
        <v>2004</v>
      </c>
      <c r="H167" s="200">
        <v>2005</v>
      </c>
      <c r="I167" s="200">
        <v>2006</v>
      </c>
      <c r="J167" s="200">
        <v>2007</v>
      </c>
      <c r="K167" s="200">
        <v>2008</v>
      </c>
      <c r="L167" s="200">
        <v>2009</v>
      </c>
      <c r="M167" s="201">
        <v>2010</v>
      </c>
      <c r="O167" s="221" t="s">
        <v>368</v>
      </c>
      <c r="P167" s="199">
        <v>2000</v>
      </c>
      <c r="Q167" s="200">
        <v>2001</v>
      </c>
      <c r="R167" s="200">
        <v>2002</v>
      </c>
      <c r="S167" s="200">
        <v>2003</v>
      </c>
      <c r="T167" s="200">
        <v>2004</v>
      </c>
      <c r="U167" s="200">
        <v>2005</v>
      </c>
      <c r="V167" s="200">
        <v>2006</v>
      </c>
      <c r="W167" s="200">
        <v>2007</v>
      </c>
      <c r="X167" s="200">
        <v>2008</v>
      </c>
      <c r="Y167" s="200">
        <v>2009</v>
      </c>
      <c r="Z167" s="201">
        <v>2010</v>
      </c>
    </row>
    <row r="168" spans="2:26">
      <c r="B168" s="202" t="s">
        <v>93</v>
      </c>
      <c r="C168" s="222">
        <v>5.8265380288140829</v>
      </c>
      <c r="D168" s="223">
        <v>5.6596865122740514</v>
      </c>
      <c r="E168" s="223">
        <v>5.4637074567683666</v>
      </c>
      <c r="F168" s="223">
        <v>7.0247612731408324</v>
      </c>
      <c r="G168" s="223">
        <v>7.2889962934539465</v>
      </c>
      <c r="H168" s="223">
        <v>6.0079981180898612</v>
      </c>
      <c r="I168" s="223">
        <v>4.7808370685138835</v>
      </c>
      <c r="J168" s="223">
        <v>4.9807197943444734</v>
      </c>
      <c r="K168" s="223">
        <v>4.0729145331655792</v>
      </c>
      <c r="L168" s="223">
        <v>4.930323423634853</v>
      </c>
      <c r="M168" s="224">
        <v>6.6241883531877921</v>
      </c>
      <c r="O168" s="202" t="s">
        <v>93</v>
      </c>
      <c r="P168" s="246">
        <f>C168/C129*100</f>
        <v>142.64957182605221</v>
      </c>
      <c r="Q168" s="247">
        <f t="shared" ref="Q168:Z168" si="85">D168/D129*100</f>
        <v>152.62420845643757</v>
      </c>
      <c r="R168" s="247">
        <f t="shared" si="85"/>
        <v>162.16150368636647</v>
      </c>
      <c r="S168" s="247">
        <f t="shared" si="85"/>
        <v>168.71169363839252</v>
      </c>
      <c r="T168" s="247">
        <f t="shared" si="85"/>
        <v>184.42350943063909</v>
      </c>
      <c r="U168" s="247">
        <f t="shared" si="85"/>
        <v>158.28452589124498</v>
      </c>
      <c r="V168" s="247">
        <f t="shared" si="85"/>
        <v>184.19380041773024</v>
      </c>
      <c r="W168" s="247">
        <f t="shared" si="85"/>
        <v>197.18013063344307</v>
      </c>
      <c r="X168" s="247">
        <f t="shared" si="85"/>
        <v>216.48944983193834</v>
      </c>
      <c r="Y168" s="247">
        <f t="shared" si="85"/>
        <v>183.11022521412733</v>
      </c>
      <c r="Z168" s="248">
        <f t="shared" si="85"/>
        <v>188.01510989094604</v>
      </c>
    </row>
    <row r="169" spans="2:26">
      <c r="B169" s="207" t="s">
        <v>94</v>
      </c>
      <c r="C169" s="225">
        <v>9.7174160330479555</v>
      </c>
      <c r="D169" s="226">
        <v>9.0616645293107574</v>
      </c>
      <c r="E169" s="226">
        <v>6.3939810767727669</v>
      </c>
      <c r="F169" s="226">
        <v>7.055065837886926</v>
      </c>
      <c r="G169" s="226">
        <v>7.7213475813687902</v>
      </c>
      <c r="H169" s="226">
        <v>5.5148978305878114</v>
      </c>
      <c r="I169" s="226">
        <v>5.4842840394225147</v>
      </c>
      <c r="J169" s="226">
        <v>4.8293709974559169</v>
      </c>
      <c r="K169" s="226">
        <v>3.6250545687125846</v>
      </c>
      <c r="L169" s="226">
        <v>5.8175947259548275</v>
      </c>
      <c r="M169" s="227">
        <v>7.1661623837476816</v>
      </c>
      <c r="O169" s="207" t="s">
        <v>94</v>
      </c>
      <c r="P169" s="249">
        <f t="shared" ref="P169:Z169" si="86">C169/C130*100</f>
        <v>128.44789568929019</v>
      </c>
      <c r="Q169" s="250">
        <f t="shared" si="86"/>
        <v>134.26538621201152</v>
      </c>
      <c r="R169" s="250">
        <f t="shared" si="86"/>
        <v>134.7314156552892</v>
      </c>
      <c r="S169" s="250">
        <f t="shared" si="86"/>
        <v>138.52900280756057</v>
      </c>
      <c r="T169" s="250">
        <f t="shared" si="86"/>
        <v>143.57784714895189</v>
      </c>
      <c r="U169" s="250">
        <f t="shared" si="86"/>
        <v>109.22919191535696</v>
      </c>
      <c r="V169" s="250">
        <f t="shared" si="86"/>
        <v>127.94825109566852</v>
      </c>
      <c r="W169" s="250">
        <f t="shared" si="86"/>
        <v>139.18658679888881</v>
      </c>
      <c r="X169" s="250">
        <f t="shared" si="86"/>
        <v>137.50285215323314</v>
      </c>
      <c r="Y169" s="250">
        <f t="shared" si="86"/>
        <v>143.27159721300742</v>
      </c>
      <c r="Z169" s="251">
        <f t="shared" si="86"/>
        <v>141.902821051204</v>
      </c>
    </row>
    <row r="170" spans="2:26">
      <c r="B170" s="207" t="s">
        <v>95</v>
      </c>
      <c r="C170" s="225">
        <v>6.3177307651591548</v>
      </c>
      <c r="D170" s="226">
        <v>7.2432895521351295</v>
      </c>
      <c r="E170" s="226">
        <v>6.0239278783675898</v>
      </c>
      <c r="F170" s="226">
        <v>6.9766584766584758</v>
      </c>
      <c r="G170" s="226">
        <v>8.7341382284095115</v>
      </c>
      <c r="H170" s="226">
        <v>5.050169245647969</v>
      </c>
      <c r="I170" s="226">
        <v>7.2856946578234094</v>
      </c>
      <c r="J170" s="226">
        <v>3.5764951840513701</v>
      </c>
      <c r="K170" s="226">
        <v>2.9379363351053609</v>
      </c>
      <c r="L170" s="226">
        <v>5.9976569607246404</v>
      </c>
      <c r="M170" s="227">
        <v>7.0639968166827414</v>
      </c>
      <c r="O170" s="207" t="s">
        <v>95</v>
      </c>
      <c r="P170" s="249">
        <f t="shared" ref="P170:Z170" si="87">C170/C131*100</f>
        <v>115.66457777676958</v>
      </c>
      <c r="Q170" s="250">
        <f t="shared" si="87"/>
        <v>141.86258914757983</v>
      </c>
      <c r="R170" s="250">
        <f t="shared" si="87"/>
        <v>123.02767210753225</v>
      </c>
      <c r="S170" s="250">
        <f t="shared" si="87"/>
        <v>151.32618295346685</v>
      </c>
      <c r="T170" s="250">
        <f t="shared" si="87"/>
        <v>146.91191723376102</v>
      </c>
      <c r="U170" s="250">
        <f t="shared" si="87"/>
        <v>101.29310483793412</v>
      </c>
      <c r="V170" s="250">
        <f t="shared" si="87"/>
        <v>141.13293402370508</v>
      </c>
      <c r="W170" s="250">
        <f t="shared" si="87"/>
        <v>127.87597347054853</v>
      </c>
      <c r="X170" s="250">
        <f t="shared" si="87"/>
        <v>150.4847234824316</v>
      </c>
      <c r="Y170" s="250">
        <f t="shared" si="87"/>
        <v>137.72791308182082</v>
      </c>
      <c r="Z170" s="251">
        <f t="shared" si="87"/>
        <v>131.56088892223326</v>
      </c>
    </row>
    <row r="171" spans="2:26">
      <c r="B171" s="207" t="s">
        <v>96</v>
      </c>
      <c r="C171" s="225">
        <v>8.5571415007753906</v>
      </c>
      <c r="D171" s="226">
        <v>6.7210595397492305</v>
      </c>
      <c r="E171" s="226">
        <v>6.0344884740076772</v>
      </c>
      <c r="F171" s="226">
        <v>7.2443886040273018</v>
      </c>
      <c r="G171" s="226">
        <v>6.7858509269242804</v>
      </c>
      <c r="H171" s="226">
        <v>3.9527929508392812</v>
      </c>
      <c r="I171" s="226">
        <v>6.0865745374937887</v>
      </c>
      <c r="J171" s="226">
        <v>4.5696491291595756</v>
      </c>
      <c r="K171" s="226">
        <v>4.8357916693272038</v>
      </c>
      <c r="L171" s="226">
        <v>8.4516855931449584</v>
      </c>
      <c r="M171" s="227">
        <v>8.4931192660550465</v>
      </c>
      <c r="O171" s="207" t="s">
        <v>96</v>
      </c>
      <c r="P171" s="249">
        <f t="shared" ref="P171:Z171" si="88">C171/C132*100</f>
        <v>129.6562292961531</v>
      </c>
      <c r="Q171" s="250">
        <f t="shared" si="88"/>
        <v>129.66460875051391</v>
      </c>
      <c r="R171" s="250">
        <f t="shared" si="88"/>
        <v>128.57431996177203</v>
      </c>
      <c r="S171" s="250">
        <f t="shared" si="88"/>
        <v>132.45645598126828</v>
      </c>
      <c r="T171" s="250">
        <f t="shared" si="88"/>
        <v>120.51609101296674</v>
      </c>
      <c r="U171" s="250">
        <f t="shared" si="88"/>
        <v>77.217680821172223</v>
      </c>
      <c r="V171" s="250">
        <f t="shared" si="88"/>
        <v>121.14510189691801</v>
      </c>
      <c r="W171" s="250">
        <f t="shared" si="88"/>
        <v>134.98931369685928</v>
      </c>
      <c r="X171" s="250">
        <f t="shared" si="88"/>
        <v>151.48493368349014</v>
      </c>
      <c r="Y171" s="250">
        <f t="shared" si="88"/>
        <v>141.23446265967047</v>
      </c>
      <c r="Z171" s="251">
        <f t="shared" si="88"/>
        <v>135.41417785651825</v>
      </c>
    </row>
    <row r="172" spans="2:26">
      <c r="B172" s="207" t="s">
        <v>97</v>
      </c>
      <c r="C172" s="225">
        <v>12.466190006919254</v>
      </c>
      <c r="D172" s="226">
        <v>10.329746842328571</v>
      </c>
      <c r="E172" s="226">
        <v>9.8013648020167778</v>
      </c>
      <c r="F172" s="226">
        <v>7.7997775305895436</v>
      </c>
      <c r="G172" s="226">
        <v>12.196365413006765</v>
      </c>
      <c r="H172" s="226">
        <v>7.4996458421872791</v>
      </c>
      <c r="I172" s="226">
        <v>13.815976799367254</v>
      </c>
      <c r="J172" s="226">
        <v>11.306538264339375</v>
      </c>
      <c r="K172" s="226">
        <v>10.932952796161668</v>
      </c>
      <c r="L172" s="226">
        <v>14.700761943521218</v>
      </c>
      <c r="M172" s="227">
        <v>15.535321889345779</v>
      </c>
      <c r="O172" s="207" t="s">
        <v>97</v>
      </c>
      <c r="P172" s="249">
        <f t="shared" ref="P172:Z172" si="89">C172/C133*100</f>
        <v>125.9191499338216</v>
      </c>
      <c r="Q172" s="250">
        <f t="shared" si="89"/>
        <v>141.21260852114534</v>
      </c>
      <c r="R172" s="250">
        <f t="shared" si="89"/>
        <v>135.08766009418716</v>
      </c>
      <c r="S172" s="250">
        <f t="shared" si="89"/>
        <v>138.60076261934779</v>
      </c>
      <c r="T172" s="250">
        <f t="shared" si="89"/>
        <v>141.38768548322534</v>
      </c>
      <c r="U172" s="250">
        <f t="shared" si="89"/>
        <v>74.719300023041384</v>
      </c>
      <c r="V172" s="250">
        <f t="shared" si="89"/>
        <v>134.03623601441501</v>
      </c>
      <c r="W172" s="250">
        <f t="shared" si="89"/>
        <v>139.80792771043119</v>
      </c>
      <c r="X172" s="250">
        <f t="shared" si="89"/>
        <v>144.93206406013823</v>
      </c>
      <c r="Y172" s="250">
        <f t="shared" si="89"/>
        <v>145.04167485810257</v>
      </c>
      <c r="Z172" s="251">
        <f t="shared" si="89"/>
        <v>143.66656324124679</v>
      </c>
    </row>
    <row r="173" spans="2:26">
      <c r="B173" s="207" t="s">
        <v>98</v>
      </c>
      <c r="C173" s="225">
        <v>22.000555881535469</v>
      </c>
      <c r="D173" s="226">
        <v>16.398327070329081</v>
      </c>
      <c r="E173" s="226">
        <v>16.536193512217281</v>
      </c>
      <c r="F173" s="226">
        <v>16.381325159923335</v>
      </c>
      <c r="G173" s="226">
        <v>18.136249183997016</v>
      </c>
      <c r="H173" s="226">
        <v>14.63431622939401</v>
      </c>
      <c r="I173" s="226">
        <v>18.805141028972603</v>
      </c>
      <c r="J173" s="226">
        <v>15.402619413792948</v>
      </c>
      <c r="K173" s="226">
        <v>10.978011085577636</v>
      </c>
      <c r="L173" s="226">
        <v>13.453333561796404</v>
      </c>
      <c r="M173" s="227">
        <v>15.050857620077519</v>
      </c>
      <c r="O173" s="207" t="s">
        <v>98</v>
      </c>
      <c r="P173" s="249">
        <f t="shared" ref="P173:Z173" si="90">C173/C134*100</f>
        <v>130.88697542686282</v>
      </c>
      <c r="Q173" s="250">
        <f t="shared" si="90"/>
        <v>123.43119952954704</v>
      </c>
      <c r="R173" s="250">
        <f t="shared" si="90"/>
        <v>129.39732840761553</v>
      </c>
      <c r="S173" s="250">
        <f t="shared" si="90"/>
        <v>124.91107032402712</v>
      </c>
      <c r="T173" s="250">
        <f t="shared" si="90"/>
        <v>134.57875084637885</v>
      </c>
      <c r="U173" s="250">
        <f t="shared" si="90"/>
        <v>101.9638311703996</v>
      </c>
      <c r="V173" s="250">
        <f t="shared" si="90"/>
        <v>137.1431509541008</v>
      </c>
      <c r="W173" s="250">
        <f t="shared" si="90"/>
        <v>150.94129465132298</v>
      </c>
      <c r="X173" s="250">
        <f t="shared" si="90"/>
        <v>147.25881836430216</v>
      </c>
      <c r="Y173" s="250">
        <f t="shared" si="90"/>
        <v>139.93825903287163</v>
      </c>
      <c r="Z173" s="251">
        <f t="shared" si="90"/>
        <v>133.98148052904384</v>
      </c>
    </row>
    <row r="174" spans="2:26">
      <c r="B174" s="207" t="s">
        <v>99</v>
      </c>
      <c r="C174" s="225">
        <v>7.9214588377723967</v>
      </c>
      <c r="D174" s="226">
        <v>7.5592208881748171</v>
      </c>
      <c r="E174" s="226">
        <v>5.7643534223123991</v>
      </c>
      <c r="F174" s="226">
        <v>7.7466353870848259</v>
      </c>
      <c r="G174" s="226">
        <v>8.7196801987609298</v>
      </c>
      <c r="H174" s="226">
        <v>5.3180152842195003</v>
      </c>
      <c r="I174" s="226">
        <v>10.232166409763384</v>
      </c>
      <c r="J174" s="226">
        <v>8.0535545487141036</v>
      </c>
      <c r="K174" s="226">
        <v>7.2566834543905392</v>
      </c>
      <c r="L174" s="226">
        <v>8.5946970621496508</v>
      </c>
      <c r="M174" s="227">
        <v>10.243136971970708</v>
      </c>
      <c r="O174" s="207" t="s">
        <v>99</v>
      </c>
      <c r="P174" s="249">
        <f t="shared" ref="P174:Z174" si="91">C174/C135*100</f>
        <v>124.41437818422555</v>
      </c>
      <c r="Q174" s="250">
        <f t="shared" si="91"/>
        <v>128.54651465627279</v>
      </c>
      <c r="R174" s="250">
        <f t="shared" si="91"/>
        <v>131.16702667393719</v>
      </c>
      <c r="S174" s="250">
        <f t="shared" si="91"/>
        <v>131.22088018427925</v>
      </c>
      <c r="T174" s="250">
        <f t="shared" si="91"/>
        <v>133.79737672846659</v>
      </c>
      <c r="U174" s="250">
        <f t="shared" si="91"/>
        <v>78.961309049878309</v>
      </c>
      <c r="V174" s="250">
        <f t="shared" si="91"/>
        <v>138.70614307364278</v>
      </c>
      <c r="W174" s="250">
        <f t="shared" si="91"/>
        <v>126.56430665098964</v>
      </c>
      <c r="X174" s="250">
        <f t="shared" si="91"/>
        <v>143.09924847854779</v>
      </c>
      <c r="Y174" s="250">
        <f t="shared" si="91"/>
        <v>120.37947889986978</v>
      </c>
      <c r="Z174" s="251">
        <f t="shared" si="91"/>
        <v>141.42039803023636</v>
      </c>
    </row>
    <row r="175" spans="2:26">
      <c r="B175" s="207" t="s">
        <v>100</v>
      </c>
      <c r="C175" s="225">
        <v>7.1363262024109826</v>
      </c>
      <c r="D175" s="226">
        <v>6.1315414430133597</v>
      </c>
      <c r="E175" s="226">
        <v>4.5496610351877758</v>
      </c>
      <c r="F175" s="226">
        <v>7.5874388196205924</v>
      </c>
      <c r="G175" s="226">
        <v>10.096401821972641</v>
      </c>
      <c r="H175" s="226">
        <v>5.7511687477280224</v>
      </c>
      <c r="I175" s="226">
        <v>6.3186482501278922</v>
      </c>
      <c r="J175" s="226">
        <v>6.7081421572439526</v>
      </c>
      <c r="K175" s="226">
        <v>4.6330063953005487</v>
      </c>
      <c r="L175" s="226">
        <v>12.161252874498118</v>
      </c>
      <c r="M175" s="227">
        <v>9.8442298206813152</v>
      </c>
      <c r="O175" s="207" t="s">
        <v>100</v>
      </c>
      <c r="P175" s="249">
        <f t="shared" ref="P175:Z175" si="92">C175/C136*100</f>
        <v>117.83529793102304</v>
      </c>
      <c r="Q175" s="250">
        <f t="shared" si="92"/>
        <v>103.65440651230651</v>
      </c>
      <c r="R175" s="250">
        <f t="shared" si="92"/>
        <v>114.53262850119965</v>
      </c>
      <c r="S175" s="250">
        <f t="shared" si="92"/>
        <v>137.72011490231395</v>
      </c>
      <c r="T175" s="250">
        <f t="shared" si="92"/>
        <v>150.63811491548134</v>
      </c>
      <c r="U175" s="250">
        <f t="shared" si="92"/>
        <v>130.48227820749477</v>
      </c>
      <c r="V175" s="250">
        <f t="shared" si="92"/>
        <v>125.24993084330744</v>
      </c>
      <c r="W175" s="250">
        <f t="shared" si="92"/>
        <v>156.659901793155</v>
      </c>
      <c r="X175" s="250">
        <f t="shared" si="92"/>
        <v>138.21566252393052</v>
      </c>
      <c r="Y175" s="250">
        <f t="shared" si="92"/>
        <v>142.56506391640426</v>
      </c>
      <c r="Z175" s="251">
        <f t="shared" si="92"/>
        <v>144.29657021090489</v>
      </c>
    </row>
    <row r="176" spans="2:26">
      <c r="B176" s="207" t="s">
        <v>101</v>
      </c>
      <c r="C176" s="225">
        <v>9.6645303351780161</v>
      </c>
      <c r="D176" s="226">
        <v>5.976204754606905</v>
      </c>
      <c r="E176" s="226">
        <v>9.3730975606303009</v>
      </c>
      <c r="F176" s="226">
        <v>9.400885461296772</v>
      </c>
      <c r="G176" s="226">
        <v>9.5064204256338112</v>
      </c>
      <c r="H176" s="226">
        <v>6.3718684235803664</v>
      </c>
      <c r="I176" s="226">
        <v>5.1829919496799759</v>
      </c>
      <c r="J176" s="226">
        <v>5.5375927199309443</v>
      </c>
      <c r="K176" s="226">
        <v>3.8304104547673594</v>
      </c>
      <c r="L176" s="226">
        <v>8.3963476080217241</v>
      </c>
      <c r="M176" s="227">
        <v>9.4732040684042484</v>
      </c>
      <c r="O176" s="207" t="s">
        <v>101</v>
      </c>
      <c r="P176" s="249">
        <f t="shared" ref="P176:Z176" si="93">C176/C137*100</f>
        <v>119.38034122408902</v>
      </c>
      <c r="Q176" s="250">
        <f t="shared" si="93"/>
        <v>111.66086258379902</v>
      </c>
      <c r="R176" s="250">
        <f t="shared" si="93"/>
        <v>142.75118442707858</v>
      </c>
      <c r="S176" s="250">
        <f t="shared" si="93"/>
        <v>130.37326130012275</v>
      </c>
      <c r="T176" s="250">
        <f t="shared" si="93"/>
        <v>137.85643302718074</v>
      </c>
      <c r="U176" s="250">
        <f t="shared" si="93"/>
        <v>117.47374153366275</v>
      </c>
      <c r="V176" s="250">
        <f t="shared" si="93"/>
        <v>113.09936140216649</v>
      </c>
      <c r="W176" s="250">
        <f t="shared" si="93"/>
        <v>130.29847598388298</v>
      </c>
      <c r="X176" s="250">
        <f t="shared" si="93"/>
        <v>109.87698407951562</v>
      </c>
      <c r="Y176" s="250">
        <f t="shared" si="93"/>
        <v>127.99580616926841</v>
      </c>
      <c r="Z176" s="251">
        <f t="shared" si="93"/>
        <v>133.11463090052897</v>
      </c>
    </row>
    <row r="177" spans="2:26">
      <c r="B177" s="207" t="s">
        <v>102</v>
      </c>
      <c r="C177" s="225">
        <v>7.4103424923994643</v>
      </c>
      <c r="D177" s="226">
        <v>6.5607966681668488</v>
      </c>
      <c r="E177" s="226">
        <v>5.9968259566214073</v>
      </c>
      <c r="F177" s="226">
        <v>4.7540799415746751</v>
      </c>
      <c r="G177" s="226">
        <v>7.4592191589287635</v>
      </c>
      <c r="H177" s="226">
        <v>7.1341767282455697</v>
      </c>
      <c r="I177" s="226">
        <v>5.3653482295702313</v>
      </c>
      <c r="J177" s="226">
        <v>6.7055160271800016</v>
      </c>
      <c r="K177" s="226">
        <v>3.6918334956257715</v>
      </c>
      <c r="L177" s="226">
        <v>6.1188313641944694</v>
      </c>
      <c r="M177" s="227">
        <v>8.6953786138987628</v>
      </c>
      <c r="O177" s="207" t="s">
        <v>102</v>
      </c>
      <c r="P177" s="249">
        <f t="shared" ref="P177:Z177" si="94">C177/C138*100</f>
        <v>126.24456169750124</v>
      </c>
      <c r="Q177" s="250">
        <f t="shared" si="94"/>
        <v>123.17074181534589</v>
      </c>
      <c r="R177" s="250">
        <f t="shared" si="94"/>
        <v>119.39113216007063</v>
      </c>
      <c r="S177" s="250">
        <f t="shared" si="94"/>
        <v>95.68306292709218</v>
      </c>
      <c r="T177" s="250">
        <f t="shared" si="94"/>
        <v>119.85245942740541</v>
      </c>
      <c r="U177" s="250">
        <f t="shared" si="94"/>
        <v>106.56283263731446</v>
      </c>
      <c r="V177" s="250">
        <f t="shared" si="94"/>
        <v>120.34846449770329</v>
      </c>
      <c r="W177" s="250">
        <f t="shared" si="94"/>
        <v>134.24832136918482</v>
      </c>
      <c r="X177" s="250">
        <f t="shared" si="94"/>
        <v>130.0466143767988</v>
      </c>
      <c r="Y177" s="250">
        <f t="shared" si="94"/>
        <v>137.06707703473026</v>
      </c>
      <c r="Z177" s="251">
        <f t="shared" si="94"/>
        <v>140.16804768318431</v>
      </c>
    </row>
    <row r="178" spans="2:26">
      <c r="B178" s="207" t="s">
        <v>103</v>
      </c>
      <c r="C178" s="225">
        <v>10.697527192533924</v>
      </c>
      <c r="D178" s="226">
        <v>12.155581140899763</v>
      </c>
      <c r="E178" s="226">
        <v>10.709809476486774</v>
      </c>
      <c r="F178" s="226">
        <v>11.169297064757236</v>
      </c>
      <c r="G178" s="226">
        <v>12.36692063171704</v>
      </c>
      <c r="H178" s="226">
        <v>8.1917583787441686</v>
      </c>
      <c r="I178" s="226">
        <v>10.601747969520602</v>
      </c>
      <c r="J178" s="226">
        <v>8.1103618880421333</v>
      </c>
      <c r="K178" s="226">
        <v>6.3606924236051272</v>
      </c>
      <c r="L178" s="226">
        <v>9.2732400217300999</v>
      </c>
      <c r="M178" s="227">
        <v>11.257465043926047</v>
      </c>
      <c r="O178" s="207" t="s">
        <v>103</v>
      </c>
      <c r="P178" s="249">
        <f t="shared" ref="P178:Z178" si="95">C178/C139*100</f>
        <v>138.53721067844131</v>
      </c>
      <c r="Q178" s="250">
        <f t="shared" si="95"/>
        <v>146.48979527600565</v>
      </c>
      <c r="R178" s="250">
        <f t="shared" si="95"/>
        <v>142.25950002554907</v>
      </c>
      <c r="S178" s="250">
        <f t="shared" si="95"/>
        <v>141.23278716800885</v>
      </c>
      <c r="T178" s="250">
        <f t="shared" si="95"/>
        <v>142.0978488284108</v>
      </c>
      <c r="U178" s="250">
        <f t="shared" si="95"/>
        <v>104.2766494525944</v>
      </c>
      <c r="V178" s="250">
        <f t="shared" si="95"/>
        <v>131.51185747004141</v>
      </c>
      <c r="W178" s="250">
        <f t="shared" si="95"/>
        <v>148.27035007553886</v>
      </c>
      <c r="X178" s="250">
        <f t="shared" si="95"/>
        <v>148.54077341644839</v>
      </c>
      <c r="Y178" s="250">
        <f t="shared" si="95"/>
        <v>142.66964332597692</v>
      </c>
      <c r="Z178" s="251">
        <f t="shared" si="95"/>
        <v>146.10085923603592</v>
      </c>
    </row>
    <row r="179" spans="2:26">
      <c r="B179" s="207" t="s">
        <v>104</v>
      </c>
      <c r="C179" s="225">
        <v>15.541274768240502</v>
      </c>
      <c r="D179" s="226">
        <v>14.347893052521094</v>
      </c>
      <c r="E179" s="226">
        <v>11.779472768633749</v>
      </c>
      <c r="F179" s="226">
        <v>10.787988233557078</v>
      </c>
      <c r="G179" s="226">
        <v>14.804282558205403</v>
      </c>
      <c r="H179" s="226">
        <v>8.8699559419951566</v>
      </c>
      <c r="I179" s="226">
        <v>10.251382604323782</v>
      </c>
      <c r="J179" s="226">
        <v>9.0278143525101964</v>
      </c>
      <c r="K179" s="226">
        <v>7.3102318423273598</v>
      </c>
      <c r="L179" s="226">
        <v>10.255482330831841</v>
      </c>
      <c r="M179" s="227">
        <v>11.229768728472065</v>
      </c>
      <c r="O179" s="207" t="s">
        <v>104</v>
      </c>
      <c r="P179" s="249">
        <f t="shared" ref="P179:Z179" si="96">C179/C140*100</f>
        <v>118.59770047572746</v>
      </c>
      <c r="Q179" s="250">
        <f t="shared" si="96"/>
        <v>143.25205968156595</v>
      </c>
      <c r="R179" s="250">
        <f t="shared" si="96"/>
        <v>128.37107991215186</v>
      </c>
      <c r="S179" s="250">
        <f t="shared" si="96"/>
        <v>118.80727849961437</v>
      </c>
      <c r="T179" s="250">
        <f t="shared" si="96"/>
        <v>126.99759804184963</v>
      </c>
      <c r="U179" s="250">
        <f t="shared" si="96"/>
        <v>99.041088833309914</v>
      </c>
      <c r="V179" s="250">
        <f t="shared" si="96"/>
        <v>125.75010216418931</v>
      </c>
      <c r="W179" s="250">
        <f t="shared" si="96"/>
        <v>139.91642413419888</v>
      </c>
      <c r="X179" s="250">
        <f t="shared" si="96"/>
        <v>126.10935776271761</v>
      </c>
      <c r="Y179" s="250">
        <f t="shared" si="96"/>
        <v>132.41415921010503</v>
      </c>
      <c r="Z179" s="251">
        <f t="shared" si="96"/>
        <v>117.40047126000968</v>
      </c>
    </row>
    <row r="180" spans="2:26">
      <c r="B180" s="207" t="s">
        <v>105</v>
      </c>
      <c r="C180" s="225">
        <v>9.1160714836116608</v>
      </c>
      <c r="D180" s="226">
        <v>9.2912914014588726</v>
      </c>
      <c r="E180" s="226">
        <v>10.224951519069165</v>
      </c>
      <c r="F180" s="226">
        <v>9.8135375757931005</v>
      </c>
      <c r="G180" s="226">
        <v>9.5520230281203808</v>
      </c>
      <c r="H180" s="226">
        <v>11.47657043860672</v>
      </c>
      <c r="I180" s="226">
        <v>8.6800889154984304</v>
      </c>
      <c r="J180" s="226">
        <v>8.2724466169282227</v>
      </c>
      <c r="K180" s="226">
        <v>5.164568381114103</v>
      </c>
      <c r="L180" s="226">
        <v>9.9524201337960143</v>
      </c>
      <c r="M180" s="227">
        <v>10.891551715462525</v>
      </c>
      <c r="O180" s="207" t="s">
        <v>105</v>
      </c>
      <c r="P180" s="249">
        <f t="shared" ref="P180:Z180" si="97">C180/C141*100</f>
        <v>111.41106902920221</v>
      </c>
      <c r="Q180" s="250">
        <f t="shared" si="97"/>
        <v>110.78214209482708</v>
      </c>
      <c r="R180" s="250">
        <f t="shared" si="97"/>
        <v>130.25289136329241</v>
      </c>
      <c r="S180" s="250">
        <f t="shared" si="97"/>
        <v>129.67446523326328</v>
      </c>
      <c r="T180" s="250">
        <f t="shared" si="97"/>
        <v>118.66182505264251</v>
      </c>
      <c r="U180" s="250">
        <f t="shared" si="97"/>
        <v>121.26767582045603</v>
      </c>
      <c r="V180" s="250">
        <f t="shared" si="97"/>
        <v>127.6718278075836</v>
      </c>
      <c r="W180" s="250">
        <f t="shared" si="97"/>
        <v>140.80087466040322</v>
      </c>
      <c r="X180" s="250">
        <f t="shared" si="97"/>
        <v>134.46290216725865</v>
      </c>
      <c r="Y180" s="250">
        <f t="shared" si="97"/>
        <v>138.64918709436807</v>
      </c>
      <c r="Z180" s="251">
        <f t="shared" si="97"/>
        <v>136.43240984981725</v>
      </c>
    </row>
    <row r="181" spans="2:26" ht="15.75" thickBot="1">
      <c r="B181" s="231" t="s">
        <v>106</v>
      </c>
      <c r="C181" s="232">
        <v>18.089839285663391</v>
      </c>
      <c r="D181" s="233">
        <v>19.5678670677882</v>
      </c>
      <c r="E181" s="233">
        <v>17.244863987366571</v>
      </c>
      <c r="F181" s="233">
        <v>18.443725661514961</v>
      </c>
      <c r="G181" s="233">
        <v>20.181250343715718</v>
      </c>
      <c r="H181" s="233">
        <v>15.287611347279235</v>
      </c>
      <c r="I181" s="233">
        <v>18.27439748344533</v>
      </c>
      <c r="J181" s="233">
        <v>12.435722857480398</v>
      </c>
      <c r="K181" s="233">
        <v>10.65268750076506</v>
      </c>
      <c r="L181" s="233">
        <v>13.778586613412354</v>
      </c>
      <c r="M181" s="234">
        <v>14.529347540666418</v>
      </c>
      <c r="O181" s="231" t="s">
        <v>106</v>
      </c>
      <c r="P181" s="252">
        <f t="shared" ref="P181:Z181" si="98">C181/C142*100</f>
        <v>128.51460169325992</v>
      </c>
      <c r="Q181" s="253">
        <f t="shared" si="98"/>
        <v>129.07451243879879</v>
      </c>
      <c r="R181" s="253">
        <f t="shared" si="98"/>
        <v>139.72107291924061</v>
      </c>
      <c r="S181" s="253">
        <f t="shared" si="98"/>
        <v>131.80798221823241</v>
      </c>
      <c r="T181" s="253">
        <f t="shared" si="98"/>
        <v>138.40044906203138</v>
      </c>
      <c r="U181" s="253">
        <f t="shared" si="98"/>
        <v>108.10114760334237</v>
      </c>
      <c r="V181" s="253">
        <f t="shared" si="98"/>
        <v>142.49886109526796</v>
      </c>
      <c r="W181" s="253">
        <f t="shared" si="98"/>
        <v>151.42879472713349</v>
      </c>
      <c r="X181" s="253">
        <f t="shared" si="98"/>
        <v>139.83790206008675</v>
      </c>
      <c r="Y181" s="253">
        <f t="shared" si="98"/>
        <v>144.64169844212191</v>
      </c>
      <c r="Z181" s="254">
        <f t="shared" si="98"/>
        <v>146.9628602842655</v>
      </c>
    </row>
    <row r="182" spans="2:26" ht="15.75" thickBot="1">
      <c r="B182" s="221" t="s">
        <v>63</v>
      </c>
      <c r="C182" s="235">
        <v>11.567897285115039</v>
      </c>
      <c r="D182" s="236">
        <v>10.833303364304625</v>
      </c>
      <c r="E182" s="236">
        <v>9.7812838225025249</v>
      </c>
      <c r="F182" s="236">
        <v>10.330602628841195</v>
      </c>
      <c r="G182" s="236">
        <v>11.827436177308835</v>
      </c>
      <c r="H182" s="236">
        <v>8.5398349852339717</v>
      </c>
      <c r="I182" s="236">
        <v>10.072193671829305</v>
      </c>
      <c r="J182" s="236">
        <v>8.1374980377325468</v>
      </c>
      <c r="K182" s="236">
        <v>6.4192063361379166</v>
      </c>
      <c r="L182" s="236">
        <v>9.5140793796625154</v>
      </c>
      <c r="M182" s="237">
        <v>10.602672677861333</v>
      </c>
      <c r="O182" s="221" t="s">
        <v>63</v>
      </c>
      <c r="P182" s="255">
        <f t="shared" ref="P182:Z182" si="99">C182/C143*100</f>
        <v>131.98635303747253</v>
      </c>
      <c r="Q182" s="256">
        <f t="shared" si="99"/>
        <v>135.52008940100961</v>
      </c>
      <c r="R182" s="256">
        <f t="shared" si="99"/>
        <v>139.36781193640599</v>
      </c>
      <c r="S182" s="256">
        <f t="shared" si="99"/>
        <v>137.05866753631585</v>
      </c>
      <c r="T182" s="256">
        <f t="shared" si="99"/>
        <v>143.39117712689853</v>
      </c>
      <c r="U182" s="256">
        <f t="shared" si="99"/>
        <v>108.89428691393117</v>
      </c>
      <c r="V182" s="256">
        <f t="shared" si="99"/>
        <v>141.56797768763002</v>
      </c>
      <c r="W182" s="256">
        <f t="shared" si="99"/>
        <v>152.34892181358325</v>
      </c>
      <c r="X182" s="256">
        <f t="shared" si="99"/>
        <v>150.58732641658722</v>
      </c>
      <c r="Y182" s="256">
        <f t="shared" si="99"/>
        <v>148.04971272041266</v>
      </c>
      <c r="Z182" s="257">
        <f t="shared" si="99"/>
        <v>146.99832603955051</v>
      </c>
    </row>
  </sheetData>
  <sortState ref="P6:AY17">
    <sortCondition ref="P6:P17"/>
  </sortState>
  <mergeCells count="9">
    <mergeCell ref="Q44:AC44"/>
    <mergeCell ref="B146:M146"/>
    <mergeCell ref="O146:Z146"/>
    <mergeCell ref="B1:L1"/>
    <mergeCell ref="A3:I3"/>
    <mergeCell ref="A125:I125"/>
    <mergeCell ref="B127:M127"/>
    <mergeCell ref="B5:N5"/>
    <mergeCell ref="B44:N44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N27"/>
  <sheetViews>
    <sheetView showGridLines="0" workbookViewId="0">
      <selection activeCell="A4" sqref="A4"/>
    </sheetView>
  </sheetViews>
  <sheetFormatPr defaultRowHeight="15"/>
  <cols>
    <col min="14" max="14" width="9.140625" customWidth="1"/>
  </cols>
  <sheetData>
    <row r="1" spans="1:14" ht="18.75">
      <c r="A1" s="18" t="s">
        <v>203</v>
      </c>
      <c r="B1" s="337" t="s">
        <v>205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</row>
    <row r="4" spans="1:14" ht="123">
      <c r="B4" s="59"/>
      <c r="C4" s="142" t="s">
        <v>168</v>
      </c>
      <c r="D4" s="142" t="s">
        <v>169</v>
      </c>
      <c r="E4" s="142" t="s">
        <v>170</v>
      </c>
      <c r="F4" s="142" t="s">
        <v>171</v>
      </c>
      <c r="G4" s="142" t="s">
        <v>172</v>
      </c>
      <c r="H4" s="142" t="s">
        <v>173</v>
      </c>
      <c r="I4" s="142" t="s">
        <v>174</v>
      </c>
      <c r="J4" s="142" t="s">
        <v>175</v>
      </c>
      <c r="K4" s="142" t="s">
        <v>176</v>
      </c>
      <c r="L4" s="142" t="s">
        <v>177</v>
      </c>
      <c r="M4" s="142" t="s">
        <v>178</v>
      </c>
      <c r="N4" s="142" t="s">
        <v>179</v>
      </c>
    </row>
    <row r="5" spans="1:14">
      <c r="B5" s="59" t="s">
        <v>180</v>
      </c>
      <c r="C5" s="344" t="s">
        <v>204</v>
      </c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</row>
    <row r="6" spans="1:14">
      <c r="B6" s="59" t="s">
        <v>181</v>
      </c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</row>
    <row r="7" spans="1:14">
      <c r="B7" s="59" t="s">
        <v>182</v>
      </c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</row>
    <row r="8" spans="1:14">
      <c r="B8" s="59" t="s">
        <v>183</v>
      </c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</row>
    <row r="9" spans="1:14">
      <c r="B9" s="59" t="s">
        <v>184</v>
      </c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</row>
    <row r="10" spans="1:14">
      <c r="B10" s="59" t="s">
        <v>185</v>
      </c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</row>
    <row r="11" spans="1:14">
      <c r="B11" s="59" t="s">
        <v>186</v>
      </c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</row>
    <row r="12" spans="1:14">
      <c r="B12" s="59" t="s">
        <v>187</v>
      </c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</row>
    <row r="13" spans="1:14">
      <c r="B13" s="59" t="s">
        <v>188</v>
      </c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</row>
    <row r="14" spans="1:14">
      <c r="B14" s="59" t="s">
        <v>189</v>
      </c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</row>
    <row r="15" spans="1:14">
      <c r="B15" s="59" t="s">
        <v>190</v>
      </c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</row>
    <row r="16" spans="1:14">
      <c r="B16" s="59" t="s">
        <v>191</v>
      </c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</row>
    <row r="17" spans="2:14">
      <c r="B17" s="59" t="s">
        <v>192</v>
      </c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</row>
    <row r="18" spans="2:14">
      <c r="B18" s="59" t="s">
        <v>193</v>
      </c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</row>
    <row r="19" spans="2:14">
      <c r="B19" s="59" t="s">
        <v>194</v>
      </c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</row>
    <row r="20" spans="2:14">
      <c r="B20" s="59" t="s">
        <v>195</v>
      </c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</row>
    <row r="21" spans="2:14">
      <c r="B21" s="59" t="s">
        <v>196</v>
      </c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</row>
    <row r="22" spans="2:14">
      <c r="B22" s="59" t="s">
        <v>197</v>
      </c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</row>
    <row r="23" spans="2:14">
      <c r="B23" s="59" t="s">
        <v>198</v>
      </c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</row>
    <row r="24" spans="2:14">
      <c r="B24" s="59" t="s">
        <v>199</v>
      </c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</row>
    <row r="25" spans="2:14">
      <c r="B25" s="59" t="s">
        <v>200</v>
      </c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</row>
    <row r="26" spans="2:14">
      <c r="B26" s="59" t="s">
        <v>201</v>
      </c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</row>
    <row r="27" spans="2:14">
      <c r="B27" s="59" t="s">
        <v>202</v>
      </c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</row>
  </sheetData>
  <mergeCells count="2">
    <mergeCell ref="B1:L1"/>
    <mergeCell ref="C5:N27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L31"/>
  <sheetViews>
    <sheetView showGridLines="0" workbookViewId="0"/>
  </sheetViews>
  <sheetFormatPr defaultRowHeight="15"/>
  <cols>
    <col min="2" max="2" width="14.7109375" customWidth="1"/>
  </cols>
  <sheetData>
    <row r="1" spans="1:12" ht="18.75">
      <c r="A1" s="18" t="s">
        <v>417</v>
      </c>
      <c r="B1" s="337" t="s">
        <v>412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</row>
    <row r="3" spans="1:12">
      <c r="A3" s="338" t="s">
        <v>58</v>
      </c>
      <c r="B3" s="338"/>
      <c r="C3" s="338"/>
      <c r="D3" s="338"/>
      <c r="E3" s="338"/>
      <c r="F3" s="338"/>
      <c r="G3" s="338"/>
      <c r="H3" s="338"/>
      <c r="I3" s="338"/>
      <c r="J3" s="1"/>
    </row>
    <row r="5" spans="1:12" ht="15.75" thickBot="1"/>
    <row r="6" spans="1:12">
      <c r="B6" s="345"/>
      <c r="C6" s="347" t="s">
        <v>206</v>
      </c>
      <c r="D6" s="348"/>
      <c r="E6" s="347" t="s">
        <v>207</v>
      </c>
      <c r="F6" s="348"/>
      <c r="G6" s="347" t="s">
        <v>208</v>
      </c>
      <c r="H6" s="348"/>
    </row>
    <row r="7" spans="1:12" ht="15.75" thickBot="1">
      <c r="B7" s="346"/>
      <c r="C7" s="103" t="s">
        <v>209</v>
      </c>
      <c r="D7" s="112" t="s">
        <v>210</v>
      </c>
      <c r="E7" s="103" t="s">
        <v>209</v>
      </c>
      <c r="F7" s="112" t="s">
        <v>210</v>
      </c>
      <c r="G7" s="103" t="s">
        <v>209</v>
      </c>
      <c r="H7" s="112" t="s">
        <v>210</v>
      </c>
    </row>
    <row r="8" spans="1:12">
      <c r="B8" s="104" t="s">
        <v>136</v>
      </c>
      <c r="C8" s="105" t="s">
        <v>211</v>
      </c>
      <c r="D8" s="106" t="s">
        <v>212</v>
      </c>
      <c r="E8" s="105" t="s">
        <v>213</v>
      </c>
      <c r="F8" s="106" t="s">
        <v>214</v>
      </c>
      <c r="G8" s="105" t="s">
        <v>215</v>
      </c>
      <c r="H8" s="106" t="s">
        <v>216</v>
      </c>
    </row>
    <row r="9" spans="1:12">
      <c r="B9" s="104" t="s">
        <v>132</v>
      </c>
      <c r="C9" s="107" t="s">
        <v>217</v>
      </c>
      <c r="D9" s="108" t="s">
        <v>218</v>
      </c>
      <c r="E9" s="107" t="s">
        <v>219</v>
      </c>
      <c r="F9" s="108" t="s">
        <v>218</v>
      </c>
      <c r="G9" s="107" t="s">
        <v>220</v>
      </c>
      <c r="H9" s="108" t="s">
        <v>221</v>
      </c>
    </row>
    <row r="10" spans="1:12">
      <c r="B10" s="104" t="s">
        <v>30</v>
      </c>
      <c r="C10" s="107" t="s">
        <v>222</v>
      </c>
      <c r="D10" s="108" t="s">
        <v>223</v>
      </c>
      <c r="E10" s="107" t="s">
        <v>224</v>
      </c>
      <c r="F10" s="108" t="s">
        <v>212</v>
      </c>
      <c r="G10" s="107" t="s">
        <v>225</v>
      </c>
      <c r="H10" s="108" t="s">
        <v>212</v>
      </c>
    </row>
    <row r="11" spans="1:12">
      <c r="B11" s="104" t="s">
        <v>41</v>
      </c>
      <c r="C11" s="107" t="s">
        <v>226</v>
      </c>
      <c r="D11" s="108" t="s">
        <v>227</v>
      </c>
      <c r="E11" s="107" t="s">
        <v>228</v>
      </c>
      <c r="F11" s="108" t="s">
        <v>229</v>
      </c>
      <c r="G11" s="107" t="s">
        <v>230</v>
      </c>
      <c r="H11" s="108" t="s">
        <v>218</v>
      </c>
    </row>
    <row r="12" spans="1:12">
      <c r="B12" s="104" t="s">
        <v>43</v>
      </c>
      <c r="C12" s="107" t="s">
        <v>231</v>
      </c>
      <c r="D12" s="108" t="s">
        <v>221</v>
      </c>
      <c r="E12" s="107" t="s">
        <v>232</v>
      </c>
      <c r="F12" s="108" t="s">
        <v>233</v>
      </c>
      <c r="G12" s="107" t="s">
        <v>234</v>
      </c>
      <c r="H12" s="108" t="s">
        <v>235</v>
      </c>
    </row>
    <row r="13" spans="1:12">
      <c r="B13" s="104" t="s">
        <v>49</v>
      </c>
      <c r="C13" s="107" t="s">
        <v>236</v>
      </c>
      <c r="D13" s="108" t="s">
        <v>227</v>
      </c>
      <c r="E13" s="107" t="s">
        <v>237</v>
      </c>
      <c r="F13" s="108" t="s">
        <v>229</v>
      </c>
      <c r="G13" s="107" t="s">
        <v>238</v>
      </c>
      <c r="H13" s="108" t="s">
        <v>218</v>
      </c>
    </row>
    <row r="14" spans="1:12" ht="25.5">
      <c r="B14" s="104" t="s">
        <v>239</v>
      </c>
      <c r="C14" s="107" t="s">
        <v>240</v>
      </c>
      <c r="D14" s="108" t="s">
        <v>235</v>
      </c>
      <c r="E14" s="107" t="s">
        <v>241</v>
      </c>
      <c r="F14" s="108" t="s">
        <v>235</v>
      </c>
      <c r="G14" s="107" t="s">
        <v>242</v>
      </c>
      <c r="H14" s="108" t="s">
        <v>235</v>
      </c>
    </row>
    <row r="15" spans="1:12" ht="25.5">
      <c r="B15" s="104" t="s">
        <v>243</v>
      </c>
      <c r="C15" s="107" t="s">
        <v>244</v>
      </c>
      <c r="D15" s="108" t="s">
        <v>245</v>
      </c>
      <c r="E15" s="107" t="s">
        <v>246</v>
      </c>
      <c r="F15" s="108" t="s">
        <v>247</v>
      </c>
      <c r="G15" s="107" t="s">
        <v>248</v>
      </c>
      <c r="H15" s="108" t="s">
        <v>233</v>
      </c>
    </row>
    <row r="16" spans="1:12">
      <c r="B16" s="104" t="s">
        <v>249</v>
      </c>
      <c r="C16" s="107" t="s">
        <v>250</v>
      </c>
      <c r="D16" s="108" t="s">
        <v>251</v>
      </c>
      <c r="E16" s="107" t="s">
        <v>252</v>
      </c>
      <c r="F16" s="108" t="s">
        <v>235</v>
      </c>
      <c r="G16" s="107" t="s">
        <v>253</v>
      </c>
      <c r="H16" s="108" t="s">
        <v>235</v>
      </c>
    </row>
    <row r="17" spans="2:8">
      <c r="B17" s="104" t="s">
        <v>139</v>
      </c>
      <c r="C17" s="107" t="s">
        <v>254</v>
      </c>
      <c r="D17" s="108" t="s">
        <v>218</v>
      </c>
      <c r="E17" s="107" t="s">
        <v>255</v>
      </c>
      <c r="F17" s="108" t="s">
        <v>218</v>
      </c>
      <c r="G17" s="107" t="s">
        <v>217</v>
      </c>
      <c r="H17" s="108" t="s">
        <v>218</v>
      </c>
    </row>
    <row r="18" spans="2:8" ht="25.5">
      <c r="B18" s="104" t="s">
        <v>256</v>
      </c>
      <c r="C18" s="107" t="s">
        <v>257</v>
      </c>
      <c r="D18" s="108" t="s">
        <v>258</v>
      </c>
      <c r="E18" s="107" t="s">
        <v>259</v>
      </c>
      <c r="F18" s="108" t="s">
        <v>212</v>
      </c>
      <c r="G18" s="107" t="s">
        <v>260</v>
      </c>
      <c r="H18" s="108" t="s">
        <v>216</v>
      </c>
    </row>
    <row r="19" spans="2:8">
      <c r="B19" s="104" t="s">
        <v>140</v>
      </c>
      <c r="C19" s="107" t="s">
        <v>253</v>
      </c>
      <c r="D19" s="108" t="s">
        <v>261</v>
      </c>
      <c r="E19" s="107" t="s">
        <v>262</v>
      </c>
      <c r="F19" s="108" t="s">
        <v>261</v>
      </c>
      <c r="G19" s="107" t="s">
        <v>263</v>
      </c>
      <c r="H19" s="108" t="s">
        <v>261</v>
      </c>
    </row>
    <row r="20" spans="2:8">
      <c r="B20" s="104" t="s">
        <v>50</v>
      </c>
      <c r="C20" s="107" t="s">
        <v>264</v>
      </c>
      <c r="D20" s="108" t="s">
        <v>233</v>
      </c>
      <c r="E20" s="107" t="s">
        <v>265</v>
      </c>
      <c r="F20" s="108" t="s">
        <v>266</v>
      </c>
      <c r="G20" s="107" t="s">
        <v>267</v>
      </c>
      <c r="H20" s="108" t="s">
        <v>266</v>
      </c>
    </row>
    <row r="21" spans="2:8">
      <c r="B21" s="104" t="s">
        <v>149</v>
      </c>
      <c r="C21" s="107" t="s">
        <v>268</v>
      </c>
      <c r="D21" s="108" t="s">
        <v>269</v>
      </c>
      <c r="E21" s="107" t="s">
        <v>270</v>
      </c>
      <c r="F21" s="108" t="s">
        <v>271</v>
      </c>
      <c r="G21" s="107" t="s">
        <v>272</v>
      </c>
      <c r="H21" s="108" t="s">
        <v>273</v>
      </c>
    </row>
    <row r="22" spans="2:8">
      <c r="B22" s="104" t="s">
        <v>26</v>
      </c>
      <c r="C22" s="107" t="s">
        <v>274</v>
      </c>
      <c r="D22" s="108" t="s">
        <v>227</v>
      </c>
      <c r="E22" s="107" t="s">
        <v>275</v>
      </c>
      <c r="F22" s="108" t="s">
        <v>229</v>
      </c>
      <c r="G22" s="107" t="s">
        <v>276</v>
      </c>
      <c r="H22" s="108" t="s">
        <v>218</v>
      </c>
    </row>
    <row r="23" spans="2:8">
      <c r="B23" s="104" t="s">
        <v>27</v>
      </c>
      <c r="C23" s="107" t="s">
        <v>277</v>
      </c>
      <c r="D23" s="108" t="s">
        <v>278</v>
      </c>
      <c r="E23" s="107" t="s">
        <v>279</v>
      </c>
      <c r="F23" s="108" t="s">
        <v>227</v>
      </c>
      <c r="G23" s="107" t="s">
        <v>280</v>
      </c>
      <c r="H23" s="108" t="s">
        <v>278</v>
      </c>
    </row>
    <row r="24" spans="2:8">
      <c r="B24" s="104" t="s">
        <v>48</v>
      </c>
      <c r="C24" s="107" t="s">
        <v>281</v>
      </c>
      <c r="D24" s="108" t="s">
        <v>278</v>
      </c>
      <c r="E24" s="107" t="s">
        <v>282</v>
      </c>
      <c r="F24" s="108" t="s">
        <v>229</v>
      </c>
      <c r="G24" s="107" t="s">
        <v>283</v>
      </c>
      <c r="H24" s="108" t="s">
        <v>218</v>
      </c>
    </row>
    <row r="25" spans="2:8">
      <c r="B25" s="104" t="s">
        <v>39</v>
      </c>
      <c r="C25" s="107" t="s">
        <v>284</v>
      </c>
      <c r="D25" s="108" t="s">
        <v>221</v>
      </c>
      <c r="E25" s="107" t="s">
        <v>285</v>
      </c>
      <c r="F25" s="108" t="s">
        <v>286</v>
      </c>
      <c r="G25" s="107" t="s">
        <v>287</v>
      </c>
      <c r="H25" s="108" t="s">
        <v>245</v>
      </c>
    </row>
    <row r="26" spans="2:8">
      <c r="B26" s="104" t="s">
        <v>52</v>
      </c>
      <c r="C26" s="107" t="s">
        <v>288</v>
      </c>
      <c r="D26" s="108" t="s">
        <v>218</v>
      </c>
      <c r="E26" s="107" t="s">
        <v>289</v>
      </c>
      <c r="F26" s="108" t="s">
        <v>286</v>
      </c>
      <c r="G26" s="107" t="s">
        <v>290</v>
      </c>
      <c r="H26" s="108" t="s">
        <v>218</v>
      </c>
    </row>
    <row r="27" spans="2:8">
      <c r="B27" s="104" t="s">
        <v>44</v>
      </c>
      <c r="C27" s="107" t="s">
        <v>291</v>
      </c>
      <c r="D27" s="108" t="s">
        <v>292</v>
      </c>
      <c r="E27" s="107" t="s">
        <v>293</v>
      </c>
      <c r="F27" s="108" t="s">
        <v>292</v>
      </c>
      <c r="G27" s="107" t="s">
        <v>294</v>
      </c>
      <c r="H27" s="108" t="s">
        <v>216</v>
      </c>
    </row>
    <row r="28" spans="2:8">
      <c r="B28" s="104" t="s">
        <v>46</v>
      </c>
      <c r="C28" s="107" t="s">
        <v>295</v>
      </c>
      <c r="D28" s="108" t="s">
        <v>296</v>
      </c>
      <c r="E28" s="107" t="s">
        <v>297</v>
      </c>
      <c r="F28" s="108" t="s">
        <v>235</v>
      </c>
      <c r="G28" s="107" t="s">
        <v>298</v>
      </c>
      <c r="H28" s="108" t="s">
        <v>266</v>
      </c>
    </row>
    <row r="29" spans="2:8" ht="26.25" thickBot="1">
      <c r="B29" s="109" t="s">
        <v>299</v>
      </c>
      <c r="C29" s="110" t="s">
        <v>300</v>
      </c>
      <c r="D29" s="111" t="s">
        <v>271</v>
      </c>
      <c r="E29" s="110" t="s">
        <v>301</v>
      </c>
      <c r="F29" s="111" t="s">
        <v>271</v>
      </c>
      <c r="G29" s="110" t="s">
        <v>302</v>
      </c>
      <c r="H29" s="111" t="s">
        <v>303</v>
      </c>
    </row>
    <row r="30" spans="2:8">
      <c r="B30" s="102" t="s">
        <v>304</v>
      </c>
      <c r="C30" s="75"/>
      <c r="D30" s="75"/>
      <c r="E30" s="75"/>
      <c r="F30" s="75"/>
      <c r="G30" s="75"/>
      <c r="H30" s="75"/>
    </row>
    <row r="31" spans="2:8">
      <c r="C31" s="75"/>
      <c r="D31" s="75"/>
      <c r="E31" s="75"/>
      <c r="F31" s="75"/>
      <c r="G31" s="75"/>
      <c r="H31" s="75"/>
    </row>
  </sheetData>
  <mergeCells count="6">
    <mergeCell ref="B1:L1"/>
    <mergeCell ref="B6:B7"/>
    <mergeCell ref="C6:D6"/>
    <mergeCell ref="E6:F6"/>
    <mergeCell ref="G6:H6"/>
    <mergeCell ref="A3:I3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L64"/>
  <sheetViews>
    <sheetView showGridLines="0" workbookViewId="0"/>
  </sheetViews>
  <sheetFormatPr defaultRowHeight="15"/>
  <sheetData>
    <row r="1" spans="1:12" ht="18.75">
      <c r="A1" s="18" t="s">
        <v>114</v>
      </c>
      <c r="B1" s="337" t="s">
        <v>115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</row>
    <row r="3" spans="1:12">
      <c r="A3" s="338" t="s">
        <v>58</v>
      </c>
      <c r="B3" s="338"/>
      <c r="C3" s="338"/>
      <c r="D3" s="338"/>
      <c r="E3" s="338"/>
      <c r="F3" s="338"/>
      <c r="G3" s="338"/>
      <c r="H3" s="338"/>
      <c r="I3" s="338"/>
      <c r="J3" s="1"/>
    </row>
    <row r="4" spans="1:12" ht="15.75" thickBot="1">
      <c r="C4">
        <v>2010</v>
      </c>
      <c r="D4">
        <v>2011</v>
      </c>
    </row>
    <row r="5" spans="1:12" ht="60">
      <c r="B5" s="121" t="s">
        <v>152</v>
      </c>
      <c r="C5" s="122">
        <v>4.5999999999999996</v>
      </c>
      <c r="D5" s="132" t="s">
        <v>365</v>
      </c>
    </row>
    <row r="6" spans="1:12">
      <c r="B6" s="123" t="s">
        <v>139</v>
      </c>
      <c r="C6" s="124">
        <v>6.05</v>
      </c>
    </row>
    <row r="7" spans="1:12">
      <c r="B7" s="123" t="s">
        <v>42</v>
      </c>
      <c r="C7" s="124">
        <v>7.25</v>
      </c>
    </row>
    <row r="8" spans="1:12">
      <c r="B8" s="123" t="s">
        <v>24</v>
      </c>
      <c r="C8" s="124">
        <v>5.77</v>
      </c>
    </row>
    <row r="9" spans="1:12">
      <c r="B9" s="123" t="s">
        <v>146</v>
      </c>
      <c r="C9" s="124">
        <v>4.93</v>
      </c>
    </row>
    <row r="10" spans="1:12">
      <c r="B10" s="123" t="s">
        <v>25</v>
      </c>
      <c r="C10" s="124">
        <v>3.33</v>
      </c>
    </row>
    <row r="11" spans="1:12">
      <c r="B11" s="123" t="s">
        <v>136</v>
      </c>
      <c r="C11" s="124">
        <v>6.56</v>
      </c>
    </row>
    <row r="12" spans="1:12">
      <c r="B12" s="123" t="s">
        <v>145</v>
      </c>
      <c r="C12" s="124">
        <v>4.9400000000000004</v>
      </c>
    </row>
    <row r="13" spans="1:12">
      <c r="B13" s="123" t="s">
        <v>54</v>
      </c>
      <c r="C13" s="124">
        <v>3.14</v>
      </c>
    </row>
    <row r="14" spans="1:12">
      <c r="B14" s="123" t="s">
        <v>26</v>
      </c>
      <c r="C14" s="124">
        <v>5.27</v>
      </c>
    </row>
    <row r="15" spans="1:12">
      <c r="B15" s="123" t="s">
        <v>27</v>
      </c>
      <c r="C15" s="57">
        <v>7</v>
      </c>
    </row>
    <row r="16" spans="1:12">
      <c r="B16" s="123" t="s">
        <v>29</v>
      </c>
      <c r="C16" s="124">
        <v>5.24</v>
      </c>
    </row>
    <row r="17" spans="2:3">
      <c r="B17" s="123" t="s">
        <v>48</v>
      </c>
      <c r="C17" s="124">
        <v>6.61</v>
      </c>
    </row>
    <row r="18" spans="2:3">
      <c r="B18" s="123" t="s">
        <v>33</v>
      </c>
      <c r="C18" s="124">
        <v>6.38</v>
      </c>
    </row>
    <row r="19" spans="2:3">
      <c r="B19" s="123" t="s">
        <v>132</v>
      </c>
      <c r="C19" s="124">
        <v>7.16</v>
      </c>
    </row>
    <row r="20" spans="2:3">
      <c r="B20" s="123" t="s">
        <v>31</v>
      </c>
      <c r="C20" s="124">
        <v>4.12</v>
      </c>
    </row>
    <row r="21" spans="2:3">
      <c r="B21" s="123" t="s">
        <v>138</v>
      </c>
      <c r="C21" s="124">
        <v>6.15</v>
      </c>
    </row>
    <row r="22" spans="2:3">
      <c r="B22" s="123" t="s">
        <v>39</v>
      </c>
      <c r="C22" s="124">
        <v>4.6100000000000003</v>
      </c>
    </row>
    <row r="23" spans="2:3">
      <c r="B23" s="123" t="s">
        <v>149</v>
      </c>
      <c r="C23" s="57">
        <v>4.8</v>
      </c>
    </row>
    <row r="24" spans="2:3">
      <c r="B24" s="123" t="s">
        <v>151</v>
      </c>
      <c r="C24" s="124">
        <v>4.63</v>
      </c>
    </row>
    <row r="25" spans="2:3">
      <c r="B25" s="123" t="s">
        <v>51</v>
      </c>
      <c r="C25" s="124">
        <v>6.94</v>
      </c>
    </row>
    <row r="26" spans="2:3">
      <c r="B26" s="123" t="s">
        <v>142</v>
      </c>
      <c r="C26" s="124">
        <v>5.25</v>
      </c>
    </row>
    <row r="27" spans="2:3">
      <c r="B27" s="123" t="s">
        <v>153</v>
      </c>
      <c r="C27" s="124">
        <v>4.5199999999999996</v>
      </c>
    </row>
    <row r="28" spans="2:3">
      <c r="B28" s="123" t="s">
        <v>30</v>
      </c>
      <c r="C28" s="124">
        <v>6.77</v>
      </c>
    </row>
    <row r="29" spans="2:3">
      <c r="B29" s="123" t="s">
        <v>129</v>
      </c>
      <c r="C29" s="124">
        <v>8.2200000000000006</v>
      </c>
    </row>
    <row r="30" spans="2:3">
      <c r="B30" s="123" t="s">
        <v>34</v>
      </c>
      <c r="C30" s="124">
        <v>5.54</v>
      </c>
    </row>
    <row r="31" spans="2:3">
      <c r="B31" s="123" t="s">
        <v>133</v>
      </c>
      <c r="C31" s="124">
        <v>7.02</v>
      </c>
    </row>
    <row r="32" spans="2:3">
      <c r="B32" s="123" t="s">
        <v>154</v>
      </c>
      <c r="C32" s="124">
        <v>4.3600000000000003</v>
      </c>
    </row>
    <row r="33" spans="2:3">
      <c r="B33" s="123" t="s">
        <v>148</v>
      </c>
      <c r="C33" s="124">
        <v>4.8099999999999996</v>
      </c>
    </row>
    <row r="34" spans="2:3">
      <c r="B34" s="123" t="s">
        <v>134</v>
      </c>
      <c r="C34" s="124">
        <v>6.92</v>
      </c>
    </row>
    <row r="35" spans="2:3">
      <c r="B35" s="123" t="s">
        <v>37</v>
      </c>
      <c r="C35" s="124">
        <v>5.64</v>
      </c>
    </row>
    <row r="36" spans="2:3">
      <c r="B36" s="123" t="s">
        <v>38</v>
      </c>
      <c r="C36" s="124">
        <v>6.15</v>
      </c>
    </row>
    <row r="37" spans="2:3">
      <c r="B37" s="123" t="s">
        <v>135</v>
      </c>
      <c r="C37" s="124">
        <v>6.89</v>
      </c>
    </row>
    <row r="38" spans="2:3">
      <c r="B38" s="123" t="s">
        <v>157</v>
      </c>
      <c r="C38" s="124">
        <v>4.08</v>
      </c>
    </row>
    <row r="39" spans="2:3">
      <c r="B39" s="123" t="s">
        <v>41</v>
      </c>
      <c r="C39" s="124">
        <v>6.64</v>
      </c>
    </row>
    <row r="40" spans="2:3">
      <c r="B40" s="123" t="s">
        <v>140</v>
      </c>
      <c r="C40" s="124">
        <v>5.76</v>
      </c>
    </row>
    <row r="41" spans="2:3">
      <c r="B41" s="123" t="s">
        <v>52</v>
      </c>
      <c r="C41" s="124">
        <v>6.44</v>
      </c>
    </row>
    <row r="42" spans="2:3">
      <c r="B42" s="123" t="s">
        <v>150</v>
      </c>
      <c r="C42" s="124">
        <v>4.6399999999999997</v>
      </c>
    </row>
    <row r="43" spans="2:3">
      <c r="B43" s="123" t="s">
        <v>147</v>
      </c>
      <c r="C43" s="124">
        <v>4.84</v>
      </c>
    </row>
    <row r="44" spans="2:3">
      <c r="B44" s="123" t="s">
        <v>43</v>
      </c>
      <c r="C44" s="124">
        <v>3.74</v>
      </c>
    </row>
    <row r="45" spans="2:3">
      <c r="B45" s="123" t="s">
        <v>44</v>
      </c>
      <c r="C45" s="57">
        <v>4.2</v>
      </c>
    </row>
    <row r="46" spans="2:3">
      <c r="B46" s="123" t="s">
        <v>144</v>
      </c>
      <c r="C46" s="124">
        <v>5.12</v>
      </c>
    </row>
    <row r="47" spans="2:3">
      <c r="B47" s="123" t="s">
        <v>45</v>
      </c>
      <c r="C47" s="124">
        <v>4.1500000000000004</v>
      </c>
    </row>
    <row r="48" spans="2:3">
      <c r="B48" s="123" t="s">
        <v>158</v>
      </c>
      <c r="C48" s="57">
        <v>4</v>
      </c>
    </row>
    <row r="49" spans="2:3">
      <c r="B49" s="123" t="s">
        <v>137</v>
      </c>
      <c r="C49" s="124">
        <v>6.48</v>
      </c>
    </row>
    <row r="50" spans="2:3">
      <c r="B50" s="123" t="s">
        <v>155</v>
      </c>
      <c r="C50" s="124">
        <v>4.2699999999999996</v>
      </c>
    </row>
    <row r="51" spans="2:3">
      <c r="B51" s="123" t="s">
        <v>46</v>
      </c>
      <c r="C51" s="124">
        <v>4.42</v>
      </c>
    </row>
    <row r="52" spans="2:3">
      <c r="B52" s="123" t="s">
        <v>141</v>
      </c>
      <c r="C52" s="124">
        <v>5.43</v>
      </c>
    </row>
    <row r="53" spans="2:3">
      <c r="B53" s="123" t="s">
        <v>32</v>
      </c>
      <c r="C53" s="124">
        <v>4.68</v>
      </c>
    </row>
    <row r="54" spans="2:3">
      <c r="B54" s="123" t="s">
        <v>49</v>
      </c>
      <c r="C54" s="124">
        <v>7.07</v>
      </c>
    </row>
    <row r="55" spans="2:3">
      <c r="B55" s="123" t="s">
        <v>53</v>
      </c>
      <c r="C55" s="124">
        <v>7.91</v>
      </c>
    </row>
    <row r="56" spans="2:3">
      <c r="B56" s="123" t="s">
        <v>131</v>
      </c>
      <c r="C56" s="124">
        <v>7.16</v>
      </c>
    </row>
    <row r="57" spans="2:3">
      <c r="B57" s="123" t="s">
        <v>143</v>
      </c>
      <c r="C57" s="124">
        <v>5.15</v>
      </c>
    </row>
    <row r="58" spans="2:3">
      <c r="B58" s="123" t="s">
        <v>56</v>
      </c>
      <c r="C58" s="57">
        <v>4.4000000000000004</v>
      </c>
    </row>
    <row r="59" spans="2:3">
      <c r="B59" s="123" t="s">
        <v>156</v>
      </c>
      <c r="C59" s="124">
        <v>4.1900000000000004</v>
      </c>
    </row>
    <row r="60" spans="2:3">
      <c r="B60" s="123" t="s">
        <v>50</v>
      </c>
      <c r="C60" s="124">
        <v>6.72</v>
      </c>
    </row>
    <row r="61" spans="2:3">
      <c r="B61" s="123" t="s">
        <v>130</v>
      </c>
      <c r="C61" s="124">
        <v>8.02</v>
      </c>
    </row>
    <row r="62" spans="2:3" ht="15.75" thickBot="1">
      <c r="B62" s="125" t="s">
        <v>159</v>
      </c>
      <c r="C62" s="126">
        <v>3.54</v>
      </c>
    </row>
    <row r="63" spans="2:3">
      <c r="B63" s="54" t="s">
        <v>160</v>
      </c>
    </row>
    <row r="64" spans="2:3">
      <c r="B64" s="54" t="s">
        <v>161</v>
      </c>
    </row>
  </sheetData>
  <sortState ref="B5:C62">
    <sortCondition ref="B5"/>
  </sortState>
  <mergeCells count="2">
    <mergeCell ref="B1:L1"/>
    <mergeCell ref="A3:I3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L53"/>
  <sheetViews>
    <sheetView showGridLines="0" workbookViewId="0">
      <selection activeCell="A3" sqref="A3:I3"/>
    </sheetView>
  </sheetViews>
  <sheetFormatPr defaultRowHeight="15"/>
  <sheetData>
    <row r="1" spans="1:12" ht="18.75">
      <c r="A1" s="18" t="s">
        <v>418</v>
      </c>
      <c r="B1" s="337" t="s">
        <v>364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</row>
    <row r="3" spans="1:12">
      <c r="A3" s="338" t="s">
        <v>58</v>
      </c>
      <c r="B3" s="338"/>
      <c r="C3" s="338"/>
      <c r="D3" s="338"/>
      <c r="E3" s="338"/>
      <c r="F3" s="338"/>
      <c r="G3" s="338"/>
      <c r="H3" s="338"/>
      <c r="I3" s="338"/>
      <c r="J3" s="1"/>
    </row>
    <row r="5" spans="1:12" ht="15.75" thickBot="1">
      <c r="B5" s="29" t="s">
        <v>125</v>
      </c>
      <c r="C5" s="29"/>
      <c r="D5" s="29"/>
      <c r="E5" s="29"/>
      <c r="F5" t="s">
        <v>126</v>
      </c>
    </row>
    <row r="6" spans="1:12" ht="15.75" thickBot="1">
      <c r="B6" s="6"/>
      <c r="C6" s="77" t="s">
        <v>11</v>
      </c>
      <c r="D6" s="78" t="s">
        <v>9</v>
      </c>
      <c r="E6" s="79" t="s">
        <v>7</v>
      </c>
    </row>
    <row r="7" spans="1:12">
      <c r="B7" s="7" t="s">
        <v>24</v>
      </c>
      <c r="C7" s="113">
        <v>0.63280000000000003</v>
      </c>
      <c r="D7" s="114">
        <v>0.65169999999999995</v>
      </c>
      <c r="E7" s="115">
        <v>0.60229999999999995</v>
      </c>
    </row>
    <row r="8" spans="1:12">
      <c r="B8" s="8" t="s">
        <v>25</v>
      </c>
      <c r="C8" s="55">
        <v>0.23400000000000001</v>
      </c>
      <c r="D8" s="56">
        <v>0.29370000000000002</v>
      </c>
      <c r="E8" s="116">
        <v>0.31280000000000002</v>
      </c>
    </row>
    <row r="9" spans="1:12">
      <c r="B9" s="8" t="s">
        <v>26</v>
      </c>
      <c r="C9" s="55">
        <v>0.48759999999999998</v>
      </c>
      <c r="D9" s="56">
        <v>0.50649999999999995</v>
      </c>
      <c r="E9" s="116">
        <v>0.43930000000000002</v>
      </c>
    </row>
    <row r="10" spans="1:12">
      <c r="B10" s="8" t="s">
        <v>27</v>
      </c>
      <c r="C10" s="55"/>
      <c r="D10" s="117">
        <v>0.38969999999999999</v>
      </c>
      <c r="E10" s="116">
        <v>0.55079999999999996</v>
      </c>
    </row>
    <row r="11" spans="1:12">
      <c r="B11" s="8" t="s">
        <v>28</v>
      </c>
      <c r="C11" s="55">
        <v>0.54920000000000002</v>
      </c>
      <c r="D11" s="117" t="s">
        <v>60</v>
      </c>
      <c r="E11" s="116">
        <v>0.56120000000000003</v>
      </c>
    </row>
    <row r="12" spans="1:12">
      <c r="B12" s="8" t="s">
        <v>29</v>
      </c>
      <c r="C12" s="55">
        <v>0.45989999999999998</v>
      </c>
      <c r="D12" s="117">
        <v>0.56299999999999994</v>
      </c>
      <c r="E12" s="116">
        <v>0.58930000000000005</v>
      </c>
    </row>
    <row r="13" spans="1:12">
      <c r="B13" s="8" t="s">
        <v>30</v>
      </c>
      <c r="C13" s="55" t="s">
        <v>60</v>
      </c>
      <c r="D13" s="56" t="s">
        <v>60</v>
      </c>
      <c r="E13" s="116" t="s">
        <v>60</v>
      </c>
    </row>
    <row r="14" spans="1:12">
      <c r="B14" s="8" t="s">
        <v>31</v>
      </c>
      <c r="C14" s="55"/>
      <c r="D14" s="56">
        <v>0.68640000000000001</v>
      </c>
      <c r="E14" s="116">
        <v>0.72399999999999998</v>
      </c>
    </row>
    <row r="15" spans="1:12">
      <c r="B15" s="8" t="s">
        <v>32</v>
      </c>
      <c r="C15" s="55">
        <v>0.1036</v>
      </c>
      <c r="D15" s="117">
        <v>0.1125</v>
      </c>
      <c r="E15" s="116">
        <v>0.39479999999999998</v>
      </c>
    </row>
    <row r="16" spans="1:12">
      <c r="B16" s="8" t="s">
        <v>33</v>
      </c>
      <c r="C16" s="55">
        <v>0.54449999999999998</v>
      </c>
      <c r="D16" s="117" t="s">
        <v>60</v>
      </c>
      <c r="E16" s="116">
        <v>0.57909999999999995</v>
      </c>
    </row>
    <row r="17" spans="2:5">
      <c r="B17" s="8" t="s">
        <v>34</v>
      </c>
      <c r="C17" s="55">
        <v>0.45129999999999998</v>
      </c>
      <c r="D17" s="117"/>
      <c r="E17" s="116">
        <v>0.47749999999999998</v>
      </c>
    </row>
    <row r="18" spans="2:5">
      <c r="B18" s="8" t="s">
        <v>35</v>
      </c>
      <c r="C18" s="55">
        <v>0.97699999999999998</v>
      </c>
      <c r="D18" s="117">
        <v>0.96509999999999996</v>
      </c>
      <c r="E18" s="116">
        <v>0.87680000000000002</v>
      </c>
    </row>
    <row r="19" spans="2:5">
      <c r="B19" s="8" t="s">
        <v>36</v>
      </c>
      <c r="C19" s="55">
        <v>0.35799999999999998</v>
      </c>
      <c r="D19" s="56"/>
      <c r="E19" s="116"/>
    </row>
    <row r="20" spans="2:5">
      <c r="B20" s="8" t="s">
        <v>37</v>
      </c>
      <c r="C20" s="55">
        <v>0.4793</v>
      </c>
      <c r="D20" s="117">
        <v>0.47739999999999999</v>
      </c>
      <c r="E20" s="116">
        <v>0.54549999999999998</v>
      </c>
    </row>
    <row r="21" spans="2:5">
      <c r="B21" s="8" t="s">
        <v>38</v>
      </c>
      <c r="C21" s="55">
        <v>0.84470000000000001</v>
      </c>
      <c r="D21" s="117">
        <v>0.81279999999999997</v>
      </c>
      <c r="E21" s="116">
        <v>0.78939999999999999</v>
      </c>
    </row>
    <row r="22" spans="2:5">
      <c r="B22" s="8" t="s">
        <v>39</v>
      </c>
      <c r="C22" s="55">
        <v>0.47320000000000001</v>
      </c>
      <c r="D22" s="117">
        <v>0.51800000000000002</v>
      </c>
      <c r="E22" s="116">
        <v>0.49359999999999998</v>
      </c>
    </row>
    <row r="23" spans="2:5">
      <c r="B23" s="8" t="s">
        <v>40</v>
      </c>
      <c r="C23" s="55">
        <v>0.38069999999999998</v>
      </c>
      <c r="D23" s="117">
        <v>0.37440000000000001</v>
      </c>
      <c r="E23" s="116">
        <v>0.36109999999999998</v>
      </c>
    </row>
    <row r="24" spans="2:5">
      <c r="B24" s="8" t="s">
        <v>41</v>
      </c>
      <c r="C24" s="55">
        <v>0.39200000000000002</v>
      </c>
      <c r="D24" s="117">
        <v>0.441</v>
      </c>
      <c r="E24" s="116">
        <v>0.4738</v>
      </c>
    </row>
    <row r="25" spans="2:5">
      <c r="B25" s="8" t="s">
        <v>42</v>
      </c>
      <c r="C25" s="55">
        <v>0.61639999999999995</v>
      </c>
      <c r="D25" s="117">
        <v>0.63949999999999996</v>
      </c>
      <c r="E25" s="116"/>
    </row>
    <row r="26" spans="2:5">
      <c r="B26" s="8" t="s">
        <v>43</v>
      </c>
      <c r="C26" s="55">
        <v>0.54449999999999998</v>
      </c>
      <c r="D26" s="117">
        <v>0.46150000000000002</v>
      </c>
      <c r="E26" s="116">
        <v>0.21149999999999999</v>
      </c>
    </row>
    <row r="27" spans="2:5">
      <c r="B27" s="8" t="s">
        <v>44</v>
      </c>
      <c r="C27" s="55">
        <v>0.54569999999999996</v>
      </c>
      <c r="D27" s="117">
        <v>0.71030000000000004</v>
      </c>
      <c r="E27" s="116">
        <v>0.65939999999999999</v>
      </c>
    </row>
    <row r="28" spans="2:5">
      <c r="B28" s="8" t="s">
        <v>45</v>
      </c>
      <c r="C28" s="55">
        <v>0.37090000000000001</v>
      </c>
      <c r="D28" s="117">
        <v>0.62239999999999995</v>
      </c>
      <c r="E28" s="116">
        <v>0.59060000000000001</v>
      </c>
    </row>
    <row r="29" spans="2:5">
      <c r="B29" s="8" t="s">
        <v>46</v>
      </c>
      <c r="C29" s="55">
        <v>0.4899</v>
      </c>
      <c r="D29" s="117">
        <v>0.68959999999999999</v>
      </c>
      <c r="E29" s="116" t="s">
        <v>60</v>
      </c>
    </row>
    <row r="30" spans="2:5">
      <c r="B30" s="8" t="s">
        <v>47</v>
      </c>
      <c r="C30" s="55">
        <v>0.55310000000000004</v>
      </c>
      <c r="D30" s="117">
        <v>0.68100000000000005</v>
      </c>
      <c r="E30" s="116">
        <v>0.65900000000000003</v>
      </c>
    </row>
    <row r="31" spans="2:5">
      <c r="B31" s="8" t="s">
        <v>48</v>
      </c>
      <c r="C31" s="55">
        <v>0.39379999999999998</v>
      </c>
      <c r="D31" s="117"/>
      <c r="E31" s="116"/>
    </row>
    <row r="32" spans="2:5">
      <c r="B32" s="8" t="s">
        <v>49</v>
      </c>
      <c r="C32" s="55">
        <v>0.33610000000000001</v>
      </c>
      <c r="D32" s="117">
        <v>0.67420000000000002</v>
      </c>
      <c r="E32" s="116">
        <v>0.65310000000000001</v>
      </c>
    </row>
    <row r="33" spans="1:11">
      <c r="B33" s="8" t="s">
        <v>52</v>
      </c>
      <c r="C33" s="55">
        <v>0.26</v>
      </c>
      <c r="D33" s="117" t="s">
        <v>60</v>
      </c>
      <c r="E33" s="116">
        <v>0.3569</v>
      </c>
    </row>
    <row r="34" spans="1:11">
      <c r="B34" s="8" t="s">
        <v>54</v>
      </c>
      <c r="C34" s="55">
        <v>0.61870000000000003</v>
      </c>
      <c r="D34" s="56">
        <v>0.74770000000000003</v>
      </c>
      <c r="E34" s="116"/>
    </row>
    <row r="35" spans="1:11" ht="15.75" thickBot="1">
      <c r="B35" s="9" t="s">
        <v>56</v>
      </c>
      <c r="C35" s="118"/>
      <c r="D35" s="119">
        <v>0.46350000000000002</v>
      </c>
      <c r="E35" s="120"/>
    </row>
    <row r="36" spans="1:11">
      <c r="B36" s="58" t="s">
        <v>128</v>
      </c>
    </row>
    <row r="38" spans="1:11">
      <c r="A38" s="338" t="s">
        <v>61</v>
      </c>
      <c r="B38" s="338"/>
      <c r="C38" s="338"/>
      <c r="D38" s="338"/>
      <c r="E38" s="338"/>
      <c r="F38" s="338"/>
      <c r="G38" s="338"/>
      <c r="H38" s="338"/>
      <c r="I38" s="338"/>
      <c r="J38" s="1"/>
    </row>
    <row r="39" spans="1:11">
      <c r="B39" s="75"/>
      <c r="C39" s="75"/>
      <c r="D39" s="75"/>
      <c r="E39" s="75"/>
      <c r="F39" s="75"/>
      <c r="G39" s="75"/>
      <c r="H39" s="75"/>
      <c r="I39" s="75"/>
      <c r="J39" s="75"/>
      <c r="K39" s="75"/>
    </row>
    <row r="40" spans="1:11" ht="15.75" thickBot="1">
      <c r="B40" s="75" t="s">
        <v>357</v>
      </c>
      <c r="C40" s="75"/>
      <c r="D40" s="75"/>
      <c r="E40" s="133"/>
      <c r="F40" s="75"/>
      <c r="G40" s="75"/>
      <c r="H40" s="75"/>
      <c r="I40" s="75"/>
      <c r="J40" s="75"/>
      <c r="K40" s="75"/>
    </row>
    <row r="41" spans="1:11" ht="15.75" thickBot="1">
      <c r="B41" s="353"/>
      <c r="C41" s="354"/>
      <c r="D41" s="139" t="s">
        <v>359</v>
      </c>
      <c r="E41" s="134"/>
      <c r="F41" s="75"/>
      <c r="G41" s="75"/>
      <c r="H41" s="75"/>
      <c r="I41" s="75"/>
      <c r="J41" s="75"/>
      <c r="K41" s="75"/>
    </row>
    <row r="42" spans="1:11">
      <c r="B42" s="355" t="s">
        <v>116</v>
      </c>
      <c r="C42" s="356"/>
      <c r="D42" s="138">
        <v>0.50131922476890289</v>
      </c>
      <c r="E42" s="75"/>
      <c r="F42" s="75"/>
      <c r="G42" s="75"/>
      <c r="H42" s="75"/>
      <c r="I42" s="75"/>
      <c r="J42" s="75"/>
    </row>
    <row r="43" spans="1:11">
      <c r="B43" s="349" t="s">
        <v>117</v>
      </c>
      <c r="C43" s="350"/>
      <c r="D43" s="135">
        <v>0.52061036891881518</v>
      </c>
      <c r="E43" s="75"/>
      <c r="F43" s="75"/>
      <c r="G43" s="75"/>
      <c r="H43" s="75"/>
      <c r="I43" s="75"/>
      <c r="J43" s="75"/>
    </row>
    <row r="44" spans="1:11">
      <c r="B44" s="349" t="s">
        <v>118</v>
      </c>
      <c r="C44" s="350"/>
      <c r="D44" s="135">
        <v>0.43576930191797103</v>
      </c>
      <c r="E44" s="75"/>
      <c r="F44" s="75"/>
      <c r="G44" s="75"/>
      <c r="H44" s="75"/>
      <c r="I44" s="75"/>
      <c r="J44" s="75"/>
    </row>
    <row r="45" spans="1:11">
      <c r="B45" s="349" t="s">
        <v>119</v>
      </c>
      <c r="C45" s="350"/>
      <c r="D45" s="135">
        <v>0.4761576275026943</v>
      </c>
      <c r="E45" s="75"/>
      <c r="F45" s="75"/>
      <c r="G45" s="75"/>
      <c r="H45" s="75"/>
      <c r="I45" s="75"/>
      <c r="J45" s="75"/>
    </row>
    <row r="46" spans="1:11">
      <c r="B46" s="349" t="s">
        <v>120</v>
      </c>
      <c r="C46" s="350"/>
      <c r="D46" s="135">
        <v>0.52074828726973565</v>
      </c>
      <c r="E46" s="75"/>
      <c r="F46" s="75"/>
      <c r="G46" s="75"/>
      <c r="H46" s="75"/>
      <c r="I46" s="75"/>
      <c r="J46" s="75"/>
    </row>
    <row r="47" spans="1:11">
      <c r="B47" s="349" t="s">
        <v>121</v>
      </c>
      <c r="C47" s="350"/>
      <c r="D47" s="135">
        <v>0.54735632803710776</v>
      </c>
      <c r="E47" s="75"/>
      <c r="F47" s="75"/>
      <c r="G47" s="75"/>
      <c r="H47" s="75"/>
      <c r="I47" s="75"/>
      <c r="J47" s="75"/>
    </row>
    <row r="48" spans="1:11">
      <c r="B48" s="349" t="s">
        <v>122</v>
      </c>
      <c r="C48" s="350"/>
      <c r="D48" s="136">
        <v>0.52041964845900635</v>
      </c>
      <c r="E48" s="75"/>
      <c r="F48" s="75"/>
      <c r="G48" s="75"/>
      <c r="H48" s="75"/>
      <c r="I48" s="75"/>
      <c r="J48" s="75"/>
    </row>
    <row r="49" spans="2:11">
      <c r="B49" s="349" t="s">
        <v>123</v>
      </c>
      <c r="C49" s="350"/>
      <c r="D49" s="136">
        <v>0.47600361733731844</v>
      </c>
      <c r="E49" s="75"/>
      <c r="F49" s="75"/>
      <c r="G49" s="75"/>
      <c r="H49" s="75"/>
      <c r="I49" s="75"/>
      <c r="J49" s="75"/>
    </row>
    <row r="50" spans="2:11" ht="15.75" thickBot="1">
      <c r="B50" s="351" t="s">
        <v>124</v>
      </c>
      <c r="C50" s="352"/>
      <c r="D50" s="137">
        <v>0.44959754275447361</v>
      </c>
      <c r="E50" s="75"/>
      <c r="F50" s="75"/>
      <c r="G50" s="75"/>
      <c r="H50" s="75"/>
      <c r="I50" s="75"/>
      <c r="J50" s="75"/>
    </row>
    <row r="51" spans="2:11">
      <c r="B51" s="75"/>
      <c r="C51" s="75"/>
      <c r="D51" s="75"/>
      <c r="E51" s="75"/>
      <c r="F51" s="75"/>
      <c r="G51" s="75"/>
      <c r="H51" s="75"/>
      <c r="I51" s="75"/>
      <c r="J51" s="75"/>
      <c r="K51" s="75"/>
    </row>
    <row r="52" spans="2:11">
      <c r="B52" s="75" t="s">
        <v>127</v>
      </c>
      <c r="C52" s="75"/>
      <c r="D52" s="75"/>
      <c r="E52" s="75"/>
      <c r="F52" s="75"/>
      <c r="G52" s="75"/>
      <c r="H52" s="75"/>
      <c r="I52" s="75"/>
      <c r="J52" s="75"/>
      <c r="K52" s="75"/>
    </row>
    <row r="53" spans="2:11">
      <c r="B53" s="75" t="s">
        <v>358</v>
      </c>
      <c r="C53" s="75"/>
      <c r="D53" s="75"/>
      <c r="E53" s="75"/>
      <c r="F53" s="75"/>
      <c r="G53" s="75"/>
      <c r="H53" s="75"/>
      <c r="I53" s="75"/>
      <c r="J53" s="75"/>
      <c r="K53" s="75"/>
    </row>
  </sheetData>
  <mergeCells count="13">
    <mergeCell ref="B1:L1"/>
    <mergeCell ref="A3:I3"/>
    <mergeCell ref="A38:I38"/>
    <mergeCell ref="B41:C41"/>
    <mergeCell ref="B42:C42"/>
    <mergeCell ref="B43:C43"/>
    <mergeCell ref="B50:C50"/>
    <mergeCell ref="B44:C44"/>
    <mergeCell ref="B45:C45"/>
    <mergeCell ref="B46:C46"/>
    <mergeCell ref="B47:C47"/>
    <mergeCell ref="B48:C48"/>
    <mergeCell ref="B49:C4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BB148"/>
  <sheetViews>
    <sheetView showGridLines="0" workbookViewId="0">
      <selection activeCell="B34" sqref="B34"/>
    </sheetView>
  </sheetViews>
  <sheetFormatPr defaultRowHeight="15"/>
  <cols>
    <col min="2" max="2" width="25.85546875" customWidth="1"/>
    <col min="4" max="4" width="5" bestFit="1" customWidth="1"/>
    <col min="6" max="6" width="5" bestFit="1" customWidth="1"/>
    <col min="8" max="8" width="5" bestFit="1" customWidth="1"/>
    <col min="10" max="10" width="5" bestFit="1" customWidth="1"/>
    <col min="12" max="12" width="5" bestFit="1" customWidth="1"/>
    <col min="14" max="14" width="3.140625" bestFit="1" customWidth="1"/>
    <col min="16" max="26" width="5.5703125" customWidth="1"/>
    <col min="30" max="30" width="11.85546875" bestFit="1" customWidth="1"/>
  </cols>
  <sheetData>
    <row r="1" spans="1:26" ht="18.75">
      <c r="A1" s="18" t="s">
        <v>79</v>
      </c>
      <c r="B1" s="337" t="s">
        <v>406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</row>
    <row r="3" spans="1:26">
      <c r="A3" s="338" t="s">
        <v>58</v>
      </c>
      <c r="B3" s="338"/>
      <c r="C3" s="338"/>
      <c r="D3" s="338"/>
      <c r="E3" s="338"/>
      <c r="F3" s="338"/>
      <c r="G3" s="338"/>
      <c r="H3" s="338"/>
      <c r="I3" s="338"/>
      <c r="J3" s="1"/>
    </row>
    <row r="5" spans="1:26" ht="15.75" thickBot="1">
      <c r="B5" s="336" t="s">
        <v>367</v>
      </c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</row>
    <row r="6" spans="1:26" ht="15.75" thickBot="1">
      <c r="B6" s="66" t="s">
        <v>162</v>
      </c>
      <c r="C6" s="64" t="s">
        <v>1</v>
      </c>
      <c r="D6" s="65"/>
      <c r="E6" s="64" t="s">
        <v>2</v>
      </c>
      <c r="F6" s="65" t="s">
        <v>163</v>
      </c>
      <c r="G6" s="64" t="s">
        <v>3</v>
      </c>
      <c r="H6" s="65" t="s">
        <v>163</v>
      </c>
      <c r="I6" s="64" t="s">
        <v>4</v>
      </c>
      <c r="J6" s="65" t="s">
        <v>163</v>
      </c>
      <c r="K6" s="64" t="s">
        <v>5</v>
      </c>
      <c r="L6" s="65" t="s">
        <v>163</v>
      </c>
      <c r="M6" s="64" t="s">
        <v>6</v>
      </c>
      <c r="N6" s="65" t="s">
        <v>163</v>
      </c>
      <c r="O6" s="64" t="s">
        <v>7</v>
      </c>
      <c r="P6" s="65" t="s">
        <v>163</v>
      </c>
      <c r="Q6" s="64" t="s">
        <v>8</v>
      </c>
      <c r="R6" s="65" t="s">
        <v>163</v>
      </c>
      <c r="S6" s="64" t="s">
        <v>9</v>
      </c>
      <c r="T6" s="65" t="s">
        <v>163</v>
      </c>
      <c r="U6" s="64" t="s">
        <v>10</v>
      </c>
      <c r="V6" s="65" t="s">
        <v>163</v>
      </c>
      <c r="W6" s="64" t="s">
        <v>11</v>
      </c>
      <c r="X6" s="65" t="s">
        <v>163</v>
      </c>
      <c r="Y6" s="64" t="s">
        <v>12</v>
      </c>
      <c r="Z6" s="65" t="s">
        <v>163</v>
      </c>
    </row>
    <row r="7" spans="1:26">
      <c r="B7" s="60" t="s">
        <v>14</v>
      </c>
      <c r="C7" s="67" t="s">
        <v>60</v>
      </c>
      <c r="D7" s="63" t="s">
        <v>163</v>
      </c>
      <c r="E7" s="61" t="s">
        <v>60</v>
      </c>
      <c r="F7" s="62" t="s">
        <v>163</v>
      </c>
      <c r="G7" s="61">
        <v>64.400000000000006</v>
      </c>
      <c r="H7" s="62" t="s">
        <v>163</v>
      </c>
      <c r="I7" s="61">
        <v>64.900000000000006</v>
      </c>
      <c r="J7" s="62" t="s">
        <v>163</v>
      </c>
      <c r="K7" s="61">
        <v>65.8</v>
      </c>
      <c r="L7" s="62" t="s">
        <v>163</v>
      </c>
      <c r="M7" s="61">
        <v>67.2</v>
      </c>
      <c r="N7" s="62" t="s">
        <v>163</v>
      </c>
      <c r="O7" s="61">
        <v>68.400000000000006</v>
      </c>
      <c r="P7" s="62" t="s">
        <v>163</v>
      </c>
      <c r="Q7" s="61">
        <v>69.400000000000006</v>
      </c>
      <c r="R7" s="62" t="s">
        <v>163</v>
      </c>
      <c r="S7" s="61">
        <v>69.900000000000006</v>
      </c>
      <c r="T7" s="62" t="s">
        <v>163</v>
      </c>
      <c r="U7" s="61">
        <v>70.7</v>
      </c>
      <c r="V7" s="62" t="s">
        <v>163</v>
      </c>
      <c r="W7" s="61">
        <v>71.400000000000006</v>
      </c>
      <c r="X7" s="62" t="s">
        <v>163</v>
      </c>
      <c r="Y7" s="61">
        <v>72</v>
      </c>
      <c r="Z7" s="68" t="s">
        <v>163</v>
      </c>
    </row>
    <row r="8" spans="1:26">
      <c r="B8" s="52" t="s">
        <v>18</v>
      </c>
      <c r="C8" s="69" t="s">
        <v>60</v>
      </c>
      <c r="D8" s="62" t="s">
        <v>163</v>
      </c>
      <c r="E8" s="61">
        <v>58.7</v>
      </c>
      <c r="F8" s="62" t="s">
        <v>163</v>
      </c>
      <c r="G8" s="61">
        <v>60</v>
      </c>
      <c r="H8" s="62" t="s">
        <v>163</v>
      </c>
      <c r="I8" s="61">
        <v>60.1</v>
      </c>
      <c r="J8" s="62" t="s">
        <v>163</v>
      </c>
      <c r="K8" s="61">
        <v>60.9</v>
      </c>
      <c r="L8" s="62" t="s">
        <v>163</v>
      </c>
      <c r="M8" s="61">
        <v>62.1</v>
      </c>
      <c r="N8" s="62" t="s">
        <v>163</v>
      </c>
      <c r="O8" s="61">
        <v>63.4</v>
      </c>
      <c r="P8" s="62" t="s">
        <v>163</v>
      </c>
      <c r="Q8" s="61">
        <v>64.5</v>
      </c>
      <c r="R8" s="62" t="s">
        <v>163</v>
      </c>
      <c r="S8" s="61">
        <v>64.900000000000006</v>
      </c>
      <c r="T8" s="62" t="s">
        <v>163</v>
      </c>
      <c r="U8" s="61">
        <v>65.900000000000006</v>
      </c>
      <c r="V8" s="62" t="s">
        <v>163</v>
      </c>
      <c r="W8" s="61">
        <v>66.7</v>
      </c>
      <c r="X8" s="62" t="s">
        <v>163</v>
      </c>
      <c r="Y8" s="61" t="s">
        <v>60</v>
      </c>
      <c r="Z8" s="68" t="s">
        <v>163</v>
      </c>
    </row>
    <row r="9" spans="1:26">
      <c r="B9" s="52" t="s">
        <v>57</v>
      </c>
      <c r="C9" s="69" t="s">
        <v>60</v>
      </c>
      <c r="D9" s="62" t="s">
        <v>163</v>
      </c>
      <c r="E9" s="61" t="s">
        <v>60</v>
      </c>
      <c r="F9" s="62" t="s">
        <v>163</v>
      </c>
      <c r="G9" s="61">
        <v>60.3</v>
      </c>
      <c r="H9" s="62" t="s">
        <v>163</v>
      </c>
      <c r="I9" s="61">
        <v>60.7</v>
      </c>
      <c r="J9" s="62" t="s">
        <v>163</v>
      </c>
      <c r="K9" s="61">
        <v>61.5</v>
      </c>
      <c r="L9" s="62" t="s">
        <v>163</v>
      </c>
      <c r="M9" s="61">
        <v>62.6</v>
      </c>
      <c r="N9" s="62" t="s">
        <v>163</v>
      </c>
      <c r="O9" s="61">
        <v>64</v>
      </c>
      <c r="P9" s="62" t="s">
        <v>163</v>
      </c>
      <c r="Q9" s="61">
        <v>65</v>
      </c>
      <c r="R9" s="62" t="s">
        <v>163</v>
      </c>
      <c r="S9" s="61">
        <v>65.5</v>
      </c>
      <c r="T9" s="62" t="s">
        <v>163</v>
      </c>
      <c r="U9" s="61">
        <v>66.400000000000006</v>
      </c>
      <c r="V9" s="62" t="s">
        <v>163</v>
      </c>
      <c r="W9" s="61">
        <v>67.2</v>
      </c>
      <c r="X9" s="62" t="s">
        <v>163</v>
      </c>
      <c r="Y9" s="61">
        <v>67.8</v>
      </c>
      <c r="Z9" s="68" t="s">
        <v>163</v>
      </c>
    </row>
    <row r="10" spans="1:26">
      <c r="B10" s="52" t="s">
        <v>19</v>
      </c>
      <c r="C10" s="69" t="s">
        <v>60</v>
      </c>
      <c r="D10" s="62" t="s">
        <v>163</v>
      </c>
      <c r="E10" s="61" t="s">
        <v>60</v>
      </c>
      <c r="F10" s="62" t="s">
        <v>163</v>
      </c>
      <c r="G10" s="61">
        <v>60.2</v>
      </c>
      <c r="H10" s="62" t="s">
        <v>163</v>
      </c>
      <c r="I10" s="61">
        <v>60.6</v>
      </c>
      <c r="J10" s="62" t="s">
        <v>163</v>
      </c>
      <c r="K10" s="61">
        <v>61.4</v>
      </c>
      <c r="L10" s="62" t="s">
        <v>163</v>
      </c>
      <c r="M10" s="61">
        <v>62.5</v>
      </c>
      <c r="N10" s="62" t="s">
        <v>163</v>
      </c>
      <c r="O10" s="61">
        <v>63.9</v>
      </c>
      <c r="P10" s="62" t="s">
        <v>163</v>
      </c>
      <c r="Q10" s="61">
        <v>64.900000000000006</v>
      </c>
      <c r="R10" s="62" t="s">
        <v>163</v>
      </c>
      <c r="S10" s="61">
        <v>65.400000000000006</v>
      </c>
      <c r="T10" s="62" t="s">
        <v>163</v>
      </c>
      <c r="U10" s="61">
        <v>66.3</v>
      </c>
      <c r="V10" s="62" t="s">
        <v>163</v>
      </c>
      <c r="W10" s="61">
        <v>67.099999999999994</v>
      </c>
      <c r="X10" s="62" t="s">
        <v>163</v>
      </c>
      <c r="Y10" s="61">
        <v>67.7</v>
      </c>
      <c r="Z10" s="68" t="s">
        <v>163</v>
      </c>
    </row>
    <row r="11" spans="1:26">
      <c r="B11" s="52" t="s">
        <v>24</v>
      </c>
      <c r="C11" s="69">
        <v>56.7</v>
      </c>
      <c r="D11" s="62" t="s">
        <v>163</v>
      </c>
      <c r="E11" s="61">
        <v>57.4</v>
      </c>
      <c r="F11" s="62" t="s">
        <v>164</v>
      </c>
      <c r="G11" s="61">
        <v>58.5</v>
      </c>
      <c r="H11" s="62" t="s">
        <v>165</v>
      </c>
      <c r="I11" s="61">
        <v>59.5</v>
      </c>
      <c r="J11" s="62" t="s">
        <v>163</v>
      </c>
      <c r="K11" s="61">
        <v>60.8</v>
      </c>
      <c r="L11" s="62" t="s">
        <v>163</v>
      </c>
      <c r="M11" s="61">
        <v>62</v>
      </c>
      <c r="N11" s="62" t="s">
        <v>163</v>
      </c>
      <c r="O11" s="61">
        <v>64.3</v>
      </c>
      <c r="P11" s="62" t="s">
        <v>163</v>
      </c>
      <c r="Q11" s="61">
        <v>66.099999999999994</v>
      </c>
      <c r="R11" s="62" t="s">
        <v>163</v>
      </c>
      <c r="S11" s="61">
        <v>66.900000000000006</v>
      </c>
      <c r="T11" s="62" t="s">
        <v>163</v>
      </c>
      <c r="U11" s="61">
        <v>68</v>
      </c>
      <c r="V11" s="62" t="s">
        <v>163</v>
      </c>
      <c r="W11" s="61">
        <v>69.599999999999994</v>
      </c>
      <c r="X11" s="62" t="s">
        <v>163</v>
      </c>
      <c r="Y11" s="61">
        <v>70.599999999999994</v>
      </c>
      <c r="Z11" s="68" t="s">
        <v>163</v>
      </c>
    </row>
    <row r="12" spans="1:26">
      <c r="B12" s="52" t="s">
        <v>25</v>
      </c>
      <c r="C12" s="69" t="s">
        <v>60</v>
      </c>
      <c r="D12" s="62" t="s">
        <v>163</v>
      </c>
      <c r="E12" s="61" t="s">
        <v>60</v>
      </c>
      <c r="F12" s="62" t="s">
        <v>163</v>
      </c>
      <c r="G12" s="61">
        <v>67.5</v>
      </c>
      <c r="H12" s="62" t="s">
        <v>163</v>
      </c>
      <c r="I12" s="61">
        <v>71</v>
      </c>
      <c r="J12" s="62" t="s">
        <v>165</v>
      </c>
      <c r="K12" s="61">
        <v>71.599999999999994</v>
      </c>
      <c r="L12" s="62" t="s">
        <v>163</v>
      </c>
      <c r="M12" s="61">
        <v>71.2</v>
      </c>
      <c r="N12" s="62" t="s">
        <v>163</v>
      </c>
      <c r="O12" s="61">
        <v>71.7</v>
      </c>
      <c r="P12" s="62" t="s">
        <v>163</v>
      </c>
      <c r="Q12" s="61">
        <v>72.5</v>
      </c>
      <c r="R12" s="62" t="s">
        <v>163</v>
      </c>
      <c r="S12" s="61">
        <v>75.5</v>
      </c>
      <c r="T12" s="62" t="s">
        <v>164</v>
      </c>
      <c r="U12" s="61">
        <v>77.400000000000006</v>
      </c>
      <c r="V12" s="62" t="s">
        <v>163</v>
      </c>
      <c r="W12" s="61">
        <v>77.5</v>
      </c>
      <c r="X12" s="62" t="s">
        <v>163</v>
      </c>
      <c r="Y12" s="61">
        <v>77.900000000000006</v>
      </c>
      <c r="Z12" s="68" t="s">
        <v>163</v>
      </c>
    </row>
    <row r="13" spans="1:26">
      <c r="B13" s="52" t="s">
        <v>26</v>
      </c>
      <c r="C13" s="69">
        <v>85.6</v>
      </c>
      <c r="D13" s="62" t="s">
        <v>163</v>
      </c>
      <c r="E13" s="61">
        <v>86</v>
      </c>
      <c r="F13" s="62" t="s">
        <v>163</v>
      </c>
      <c r="G13" s="61">
        <v>86.1</v>
      </c>
      <c r="H13" s="62" t="s">
        <v>163</v>
      </c>
      <c r="I13" s="61">
        <v>86.3</v>
      </c>
      <c r="J13" s="62" t="s">
        <v>163</v>
      </c>
      <c r="K13" s="61">
        <v>87.9</v>
      </c>
      <c r="L13" s="62" t="s">
        <v>163</v>
      </c>
      <c r="M13" s="61">
        <v>88.5</v>
      </c>
      <c r="N13" s="62" t="s">
        <v>163</v>
      </c>
      <c r="O13" s="61">
        <v>89.1</v>
      </c>
      <c r="P13" s="62" t="s">
        <v>163</v>
      </c>
      <c r="Q13" s="61">
        <v>89.9</v>
      </c>
      <c r="R13" s="62" t="s">
        <v>163</v>
      </c>
      <c r="S13" s="61">
        <v>90.3</v>
      </c>
      <c r="T13" s="62" t="s">
        <v>163</v>
      </c>
      <c r="U13" s="61">
        <v>90.5</v>
      </c>
      <c r="V13" s="62" t="s">
        <v>163</v>
      </c>
      <c r="W13" s="61">
        <v>90.9</v>
      </c>
      <c r="X13" s="62" t="s">
        <v>163</v>
      </c>
      <c r="Y13" s="61">
        <v>91.4</v>
      </c>
      <c r="Z13" s="68" t="s">
        <v>163</v>
      </c>
    </row>
    <row r="14" spans="1:26">
      <c r="B14" s="52" t="s">
        <v>27</v>
      </c>
      <c r="C14" s="69">
        <v>78.5</v>
      </c>
      <c r="D14" s="62" t="s">
        <v>163</v>
      </c>
      <c r="E14" s="61">
        <v>79.599999999999994</v>
      </c>
      <c r="F14" s="62" t="s">
        <v>163</v>
      </c>
      <c r="G14" s="61">
        <v>78.5</v>
      </c>
      <c r="H14" s="62" t="s">
        <v>163</v>
      </c>
      <c r="I14" s="61">
        <v>80.7</v>
      </c>
      <c r="J14" s="62" t="s">
        <v>164</v>
      </c>
      <c r="K14" s="61">
        <v>81.099999999999994</v>
      </c>
      <c r="L14" s="62" t="s">
        <v>163</v>
      </c>
      <c r="M14" s="61">
        <v>80.5</v>
      </c>
      <c r="N14" s="62" t="s">
        <v>165</v>
      </c>
      <c r="O14" s="61">
        <v>81.2</v>
      </c>
      <c r="P14" s="62" t="s">
        <v>163</v>
      </c>
      <c r="Q14" s="61">
        <v>81</v>
      </c>
      <c r="R14" s="62" t="s">
        <v>163</v>
      </c>
      <c r="S14" s="61">
        <v>81.599999999999994</v>
      </c>
      <c r="T14" s="62" t="s">
        <v>163</v>
      </c>
      <c r="U14" s="61">
        <v>75.5</v>
      </c>
      <c r="V14" s="62" t="s">
        <v>165</v>
      </c>
      <c r="W14" s="61">
        <v>74.599999999999994</v>
      </c>
      <c r="X14" s="62" t="s">
        <v>166</v>
      </c>
      <c r="Y14" s="61">
        <v>76.3</v>
      </c>
      <c r="Z14" s="68" t="s">
        <v>163</v>
      </c>
    </row>
    <row r="15" spans="1:26">
      <c r="B15" s="52" t="s">
        <v>28</v>
      </c>
      <c r="C15" s="69" t="s">
        <v>60</v>
      </c>
      <c r="D15" s="62" t="s">
        <v>163</v>
      </c>
      <c r="E15" s="61">
        <v>79.900000000000006</v>
      </c>
      <c r="F15" s="62" t="s">
        <v>163</v>
      </c>
      <c r="G15" s="61">
        <v>81.3</v>
      </c>
      <c r="H15" s="62" t="s">
        <v>163</v>
      </c>
      <c r="I15" s="61">
        <v>82.5</v>
      </c>
      <c r="J15" s="62" t="s">
        <v>163</v>
      </c>
      <c r="K15" s="61">
        <v>83</v>
      </c>
      <c r="L15" s="62" t="s">
        <v>163</v>
      </c>
      <c r="M15" s="61">
        <v>83.5</v>
      </c>
      <c r="N15" s="62" t="s">
        <v>163</v>
      </c>
      <c r="O15" s="61">
        <v>83.9</v>
      </c>
      <c r="P15" s="62" t="s">
        <v>163</v>
      </c>
      <c r="Q15" s="61">
        <v>83.1</v>
      </c>
      <c r="R15" s="62" t="s">
        <v>165</v>
      </c>
      <c r="S15" s="61">
        <v>83.2</v>
      </c>
      <c r="T15" s="62" t="s">
        <v>163</v>
      </c>
      <c r="U15" s="61">
        <v>84.4</v>
      </c>
      <c r="V15" s="62" t="s">
        <v>163</v>
      </c>
      <c r="W15" s="61">
        <v>85.3</v>
      </c>
      <c r="X15" s="62" t="s">
        <v>163</v>
      </c>
      <c r="Y15" s="61">
        <v>85.5</v>
      </c>
      <c r="Z15" s="68" t="s">
        <v>163</v>
      </c>
    </row>
    <row r="16" spans="1:26">
      <c r="B16" s="52" t="s">
        <v>29</v>
      </c>
      <c r="C16" s="69">
        <v>83.9</v>
      </c>
      <c r="D16" s="62" t="s">
        <v>163</v>
      </c>
      <c r="E16" s="61">
        <v>84.8</v>
      </c>
      <c r="F16" s="62" t="s">
        <v>163</v>
      </c>
      <c r="G16" s="61">
        <v>86.1</v>
      </c>
      <c r="H16" s="62" t="s">
        <v>165</v>
      </c>
      <c r="I16" s="61">
        <v>87.1</v>
      </c>
      <c r="J16" s="62" t="s">
        <v>163</v>
      </c>
      <c r="K16" s="61">
        <v>87.6</v>
      </c>
      <c r="L16" s="62" t="s">
        <v>163</v>
      </c>
      <c r="M16" s="61">
        <v>88.5</v>
      </c>
      <c r="N16" s="62" t="s">
        <v>163</v>
      </c>
      <c r="O16" s="61">
        <v>88.9</v>
      </c>
      <c r="P16" s="62" t="s">
        <v>163</v>
      </c>
      <c r="Q16" s="61">
        <v>89.1</v>
      </c>
      <c r="R16" s="62" t="s">
        <v>163</v>
      </c>
      <c r="S16" s="61">
        <v>88.5</v>
      </c>
      <c r="T16" s="62" t="s">
        <v>163</v>
      </c>
      <c r="U16" s="61">
        <v>89.1</v>
      </c>
      <c r="V16" s="62" t="s">
        <v>163</v>
      </c>
      <c r="W16" s="61">
        <v>88.5</v>
      </c>
      <c r="X16" s="62" t="s">
        <v>163</v>
      </c>
      <c r="Y16" s="61">
        <v>88.9</v>
      </c>
      <c r="Z16" s="68" t="s">
        <v>163</v>
      </c>
    </row>
    <row r="17" spans="2:26">
      <c r="B17" s="52" t="s">
        <v>30</v>
      </c>
      <c r="C17" s="69" t="s">
        <v>60</v>
      </c>
      <c r="D17" s="62" t="s">
        <v>163</v>
      </c>
      <c r="E17" s="61">
        <v>54.9</v>
      </c>
      <c r="F17" s="62" t="s">
        <v>163</v>
      </c>
      <c r="G17" s="61">
        <v>57.6</v>
      </c>
      <c r="H17" s="62" t="s">
        <v>163</v>
      </c>
      <c r="I17" s="61">
        <v>59.2</v>
      </c>
      <c r="J17" s="62" t="s">
        <v>163</v>
      </c>
      <c r="K17" s="61">
        <v>60.3</v>
      </c>
      <c r="L17" s="62" t="s">
        <v>163</v>
      </c>
      <c r="M17" s="61">
        <v>62.2</v>
      </c>
      <c r="N17" s="62" t="s">
        <v>163</v>
      </c>
      <c r="O17" s="61">
        <v>63</v>
      </c>
      <c r="P17" s="62" t="s">
        <v>163</v>
      </c>
      <c r="Q17" s="61">
        <v>65.2</v>
      </c>
      <c r="R17" s="62" t="s">
        <v>163</v>
      </c>
      <c r="S17" s="61">
        <v>66.599999999999994</v>
      </c>
      <c r="T17" s="62" t="s">
        <v>163</v>
      </c>
      <c r="U17" s="61">
        <v>68.099999999999994</v>
      </c>
      <c r="V17" s="62" t="s">
        <v>163</v>
      </c>
      <c r="W17" s="61">
        <v>70</v>
      </c>
      <c r="X17" s="62" t="s">
        <v>163</v>
      </c>
      <c r="Y17" s="61">
        <v>71.5</v>
      </c>
      <c r="Z17" s="68" t="s">
        <v>163</v>
      </c>
    </row>
    <row r="18" spans="2:26">
      <c r="B18" s="52" t="s">
        <v>31</v>
      </c>
      <c r="C18" s="69">
        <v>47.7</v>
      </c>
      <c r="D18" s="62" t="s">
        <v>163</v>
      </c>
      <c r="E18" s="61">
        <v>50.1</v>
      </c>
      <c r="F18" s="62" t="s">
        <v>163</v>
      </c>
      <c r="G18" s="61">
        <v>51.6</v>
      </c>
      <c r="H18" s="62" t="s">
        <v>163</v>
      </c>
      <c r="I18" s="61">
        <v>52.1</v>
      </c>
      <c r="J18" s="62" t="s">
        <v>163</v>
      </c>
      <c r="K18" s="61">
        <v>53.9</v>
      </c>
      <c r="L18" s="62" t="s">
        <v>163</v>
      </c>
      <c r="M18" s="61">
        <v>55.7</v>
      </c>
      <c r="N18" s="62" t="s">
        <v>163</v>
      </c>
      <c r="O18" s="61">
        <v>59</v>
      </c>
      <c r="P18" s="62" t="s">
        <v>163</v>
      </c>
      <c r="Q18" s="61">
        <v>60</v>
      </c>
      <c r="R18" s="62" t="s">
        <v>163</v>
      </c>
      <c r="S18" s="61">
        <v>59</v>
      </c>
      <c r="T18" s="62" t="s">
        <v>163</v>
      </c>
      <c r="U18" s="61">
        <v>59.8</v>
      </c>
      <c r="V18" s="62" t="s">
        <v>163</v>
      </c>
      <c r="W18" s="61">
        <v>61.1</v>
      </c>
      <c r="X18" s="62" t="s">
        <v>163</v>
      </c>
      <c r="Y18" s="61">
        <v>61.2</v>
      </c>
      <c r="Z18" s="68" t="s">
        <v>163</v>
      </c>
    </row>
    <row r="19" spans="2:26">
      <c r="B19" s="52" t="s">
        <v>32</v>
      </c>
      <c r="C19" s="69">
        <v>34.5</v>
      </c>
      <c r="D19" s="62" t="s">
        <v>164</v>
      </c>
      <c r="E19" s="61">
        <v>36.299999999999997</v>
      </c>
      <c r="F19" s="62" t="s">
        <v>164</v>
      </c>
      <c r="G19" s="61">
        <v>38.6</v>
      </c>
      <c r="H19" s="62" t="s">
        <v>163</v>
      </c>
      <c r="I19" s="61">
        <v>40.4</v>
      </c>
      <c r="J19" s="62" t="s">
        <v>163</v>
      </c>
      <c r="K19" s="61">
        <v>41.7</v>
      </c>
      <c r="L19" s="62" t="s">
        <v>163</v>
      </c>
      <c r="M19" s="61">
        <v>43.2</v>
      </c>
      <c r="N19" s="62" t="s">
        <v>163</v>
      </c>
      <c r="O19" s="61">
        <v>45</v>
      </c>
      <c r="P19" s="62" t="s">
        <v>163</v>
      </c>
      <c r="Q19" s="61">
        <v>48.5</v>
      </c>
      <c r="R19" s="62" t="s">
        <v>163</v>
      </c>
      <c r="S19" s="61">
        <v>49.4</v>
      </c>
      <c r="T19" s="62" t="s">
        <v>163</v>
      </c>
      <c r="U19" s="61">
        <v>50.4</v>
      </c>
      <c r="V19" s="62" t="s">
        <v>163</v>
      </c>
      <c r="W19" s="61">
        <v>51</v>
      </c>
      <c r="X19" s="62" t="s">
        <v>163</v>
      </c>
      <c r="Y19" s="61">
        <v>51.5</v>
      </c>
      <c r="Z19" s="68" t="s">
        <v>163</v>
      </c>
    </row>
    <row r="20" spans="2:26">
      <c r="B20" s="52" t="s">
        <v>33</v>
      </c>
      <c r="C20" s="69">
        <v>59.9</v>
      </c>
      <c r="D20" s="62" t="s">
        <v>163</v>
      </c>
      <c r="E20" s="61">
        <v>60.9</v>
      </c>
      <c r="F20" s="62" t="s">
        <v>163</v>
      </c>
      <c r="G20" s="61">
        <v>62.2</v>
      </c>
      <c r="H20" s="62" t="s">
        <v>163</v>
      </c>
      <c r="I20" s="61">
        <v>63.2</v>
      </c>
      <c r="J20" s="62" t="s">
        <v>163</v>
      </c>
      <c r="K20" s="61">
        <v>64.099999999999994</v>
      </c>
      <c r="L20" s="62" t="s">
        <v>163</v>
      </c>
      <c r="M20" s="61">
        <v>65.099999999999994</v>
      </c>
      <c r="N20" s="62" t="s">
        <v>165</v>
      </c>
      <c r="O20" s="61">
        <v>65.8</v>
      </c>
      <c r="P20" s="62" t="s">
        <v>163</v>
      </c>
      <c r="Q20" s="61">
        <v>66.7</v>
      </c>
      <c r="R20" s="62" t="s">
        <v>163</v>
      </c>
      <c r="S20" s="61">
        <v>67.3</v>
      </c>
      <c r="T20" s="62" t="s">
        <v>163</v>
      </c>
      <c r="U20" s="61">
        <v>68.5</v>
      </c>
      <c r="V20" s="62" t="s">
        <v>163</v>
      </c>
      <c r="W20" s="61">
        <v>69.599999999999994</v>
      </c>
      <c r="X20" s="62" t="s">
        <v>163</v>
      </c>
      <c r="Y20" s="61">
        <v>70.400000000000006</v>
      </c>
      <c r="Z20" s="68" t="s">
        <v>163</v>
      </c>
    </row>
    <row r="21" spans="2:26">
      <c r="B21" s="52" t="s">
        <v>34</v>
      </c>
      <c r="C21" s="69">
        <v>41.5</v>
      </c>
      <c r="D21" s="62" t="s">
        <v>163</v>
      </c>
      <c r="E21" s="61">
        <v>43.2</v>
      </c>
      <c r="F21" s="62" t="s">
        <v>163</v>
      </c>
      <c r="G21" s="61">
        <v>45.2</v>
      </c>
      <c r="H21" s="62" t="s">
        <v>165</v>
      </c>
      <c r="I21" s="61">
        <v>43</v>
      </c>
      <c r="J21" s="62" t="s">
        <v>163</v>
      </c>
      <c r="K21" s="61">
        <v>44.1</v>
      </c>
      <c r="L21" s="62" t="s">
        <v>163</v>
      </c>
      <c r="M21" s="61">
        <v>46.4</v>
      </c>
      <c r="N21" s="62" t="s">
        <v>163</v>
      </c>
      <c r="O21" s="61">
        <v>49.3</v>
      </c>
      <c r="P21" s="62" t="s">
        <v>163</v>
      </c>
      <c r="Q21" s="61">
        <v>50.4</v>
      </c>
      <c r="R21" s="62" t="s">
        <v>163</v>
      </c>
      <c r="S21" s="61">
        <v>51.3</v>
      </c>
      <c r="T21" s="62" t="s">
        <v>163</v>
      </c>
      <c r="U21" s="61">
        <v>52.3</v>
      </c>
      <c r="V21" s="62" t="s">
        <v>163</v>
      </c>
      <c r="W21" s="61">
        <v>53.3</v>
      </c>
      <c r="X21" s="62" t="s">
        <v>163</v>
      </c>
      <c r="Y21" s="61">
        <v>54.3</v>
      </c>
      <c r="Z21" s="68" t="s">
        <v>163</v>
      </c>
    </row>
    <row r="22" spans="2:26">
      <c r="B22" s="52" t="s">
        <v>35</v>
      </c>
      <c r="C22" s="69" t="s">
        <v>60</v>
      </c>
      <c r="D22" s="62" t="s">
        <v>163</v>
      </c>
      <c r="E22" s="61">
        <v>59.9</v>
      </c>
      <c r="F22" s="62" t="s">
        <v>163</v>
      </c>
      <c r="G22" s="61">
        <v>61.5</v>
      </c>
      <c r="H22" s="62" t="s">
        <v>163</v>
      </c>
      <c r="I22" s="61">
        <v>62.9</v>
      </c>
      <c r="J22" s="62" t="s">
        <v>163</v>
      </c>
      <c r="K22" s="61">
        <v>65.099999999999994</v>
      </c>
      <c r="L22" s="62" t="s">
        <v>163</v>
      </c>
      <c r="M22" s="61">
        <v>64.7</v>
      </c>
      <c r="N22" s="62" t="s">
        <v>163</v>
      </c>
      <c r="O22" s="61">
        <v>64.400000000000006</v>
      </c>
      <c r="P22" s="62" t="s">
        <v>163</v>
      </c>
      <c r="Q22" s="61">
        <v>66.599999999999994</v>
      </c>
      <c r="R22" s="62" t="s">
        <v>163</v>
      </c>
      <c r="S22" s="61">
        <v>69.5</v>
      </c>
      <c r="T22" s="62" t="s">
        <v>163</v>
      </c>
      <c r="U22" s="61">
        <v>72.099999999999994</v>
      </c>
      <c r="V22" s="62" t="s">
        <v>163</v>
      </c>
      <c r="W22" s="61">
        <v>73.099999999999994</v>
      </c>
      <c r="X22" s="62" t="s">
        <v>163</v>
      </c>
      <c r="Y22" s="61">
        <v>72.400000000000006</v>
      </c>
      <c r="Z22" s="68" t="s">
        <v>163</v>
      </c>
    </row>
    <row r="23" spans="2:26">
      <c r="B23" s="52" t="s">
        <v>36</v>
      </c>
      <c r="C23" s="69">
        <v>82.6</v>
      </c>
      <c r="D23" s="62" t="s">
        <v>163</v>
      </c>
      <c r="E23" s="61">
        <v>83.5</v>
      </c>
      <c r="F23" s="62" t="s">
        <v>165</v>
      </c>
      <c r="G23" s="61">
        <v>83.2</v>
      </c>
      <c r="H23" s="62" t="s">
        <v>163</v>
      </c>
      <c r="I23" s="61">
        <v>79.599999999999994</v>
      </c>
      <c r="J23" s="62" t="s">
        <v>164</v>
      </c>
      <c r="K23" s="61">
        <v>82.2</v>
      </c>
      <c r="L23" s="62" t="s">
        <v>165</v>
      </c>
      <c r="M23" s="61">
        <v>83.2</v>
      </c>
      <c r="N23" s="62" t="s">
        <v>163</v>
      </c>
      <c r="O23" s="61">
        <v>84.6</v>
      </c>
      <c r="P23" s="62" t="s">
        <v>163</v>
      </c>
      <c r="Q23" s="61">
        <v>84.5</v>
      </c>
      <c r="R23" s="62" t="s">
        <v>163</v>
      </c>
      <c r="S23" s="61">
        <v>84.5</v>
      </c>
      <c r="T23" s="62" t="s">
        <v>163</v>
      </c>
      <c r="U23" s="61">
        <v>85</v>
      </c>
      <c r="V23" s="62" t="s">
        <v>163</v>
      </c>
      <c r="W23" s="61">
        <v>85.8</v>
      </c>
      <c r="X23" s="62" t="s">
        <v>163</v>
      </c>
      <c r="Y23" s="61">
        <v>86.8</v>
      </c>
      <c r="Z23" s="68" t="s">
        <v>163</v>
      </c>
    </row>
    <row r="24" spans="2:26">
      <c r="B24" s="52" t="s">
        <v>37</v>
      </c>
      <c r="C24" s="69">
        <v>83.2</v>
      </c>
      <c r="D24" s="62" t="s">
        <v>163</v>
      </c>
      <c r="E24" s="61">
        <v>84.1</v>
      </c>
      <c r="F24" s="62" t="s">
        <v>163</v>
      </c>
      <c r="G24" s="61">
        <v>84.2</v>
      </c>
      <c r="H24" s="62" t="s">
        <v>164</v>
      </c>
      <c r="I24" s="61">
        <v>84.2</v>
      </c>
      <c r="J24" s="62" t="s">
        <v>163</v>
      </c>
      <c r="K24" s="61">
        <v>84.9</v>
      </c>
      <c r="L24" s="62" t="s">
        <v>165</v>
      </c>
      <c r="M24" s="61">
        <v>86.1</v>
      </c>
      <c r="N24" s="62" t="s">
        <v>163</v>
      </c>
      <c r="O24" s="61">
        <v>86.6</v>
      </c>
      <c r="P24" s="62" t="s">
        <v>163</v>
      </c>
      <c r="Q24" s="61">
        <v>87.6</v>
      </c>
      <c r="R24" s="62" t="s">
        <v>163</v>
      </c>
      <c r="S24" s="61">
        <v>88.3</v>
      </c>
      <c r="T24" s="62" t="s">
        <v>163</v>
      </c>
      <c r="U24" s="61">
        <v>88.9</v>
      </c>
      <c r="V24" s="62" t="s">
        <v>163</v>
      </c>
      <c r="W24" s="61">
        <v>90.6</v>
      </c>
      <c r="X24" s="62" t="s">
        <v>163</v>
      </c>
      <c r="Y24" s="61">
        <v>91.3</v>
      </c>
      <c r="Z24" s="68" t="s">
        <v>163</v>
      </c>
    </row>
    <row r="25" spans="2:26">
      <c r="B25" s="52" t="s">
        <v>38</v>
      </c>
      <c r="C25" s="69" t="s">
        <v>60</v>
      </c>
      <c r="D25" s="62" t="s">
        <v>163</v>
      </c>
      <c r="E25" s="61">
        <v>62.3</v>
      </c>
      <c r="F25" s="62" t="s">
        <v>165</v>
      </c>
      <c r="G25" s="61">
        <v>60.9</v>
      </c>
      <c r="H25" s="62" t="s">
        <v>163</v>
      </c>
      <c r="I25" s="61">
        <v>59.2</v>
      </c>
      <c r="J25" s="62" t="s">
        <v>163</v>
      </c>
      <c r="K25" s="61">
        <v>61.6</v>
      </c>
      <c r="L25" s="62" t="s">
        <v>163</v>
      </c>
      <c r="M25" s="61">
        <v>59.1</v>
      </c>
      <c r="N25" s="62" t="s">
        <v>165</v>
      </c>
      <c r="O25" s="61">
        <v>63.2</v>
      </c>
      <c r="P25" s="62" t="s">
        <v>163</v>
      </c>
      <c r="Q25" s="61">
        <v>65.900000000000006</v>
      </c>
      <c r="R25" s="62" t="s">
        <v>163</v>
      </c>
      <c r="S25" s="61">
        <v>65.5</v>
      </c>
      <c r="T25" s="62" t="s">
        <v>163</v>
      </c>
      <c r="U25" s="61">
        <v>65.7</v>
      </c>
      <c r="V25" s="62" t="s">
        <v>163</v>
      </c>
      <c r="W25" s="61">
        <v>67.900000000000006</v>
      </c>
      <c r="X25" s="62" t="s">
        <v>163</v>
      </c>
      <c r="Y25" s="61">
        <v>77.3</v>
      </c>
      <c r="Z25" s="68" t="s">
        <v>166</v>
      </c>
    </row>
    <row r="26" spans="2:26">
      <c r="B26" s="52" t="s">
        <v>39</v>
      </c>
      <c r="C26" s="69">
        <v>67.3</v>
      </c>
      <c r="D26" s="62" t="s">
        <v>163</v>
      </c>
      <c r="E26" s="61">
        <v>73.2</v>
      </c>
      <c r="F26" s="62" t="s">
        <v>163</v>
      </c>
      <c r="G26" s="61">
        <v>69.400000000000006</v>
      </c>
      <c r="H26" s="62" t="s">
        <v>163</v>
      </c>
      <c r="I26" s="61">
        <v>70</v>
      </c>
      <c r="J26" s="62" t="s">
        <v>163</v>
      </c>
      <c r="K26" s="61">
        <v>71.400000000000006</v>
      </c>
      <c r="L26" s="62" t="s">
        <v>163</v>
      </c>
      <c r="M26" s="61">
        <v>74.099999999999994</v>
      </c>
      <c r="N26" s="62" t="s">
        <v>165</v>
      </c>
      <c r="O26" s="61">
        <v>75.3</v>
      </c>
      <c r="P26" s="62" t="s">
        <v>163</v>
      </c>
      <c r="Q26" s="61">
        <v>76.400000000000006</v>
      </c>
      <c r="R26" s="62" t="s">
        <v>163</v>
      </c>
      <c r="S26" s="61">
        <v>78.099999999999994</v>
      </c>
      <c r="T26" s="62" t="s">
        <v>163</v>
      </c>
      <c r="U26" s="61">
        <v>79.2</v>
      </c>
      <c r="V26" s="62" t="s">
        <v>163</v>
      </c>
      <c r="W26" s="61">
        <v>79.7</v>
      </c>
      <c r="X26" s="62" t="s">
        <v>163</v>
      </c>
      <c r="Y26" s="61">
        <v>80.599999999999994</v>
      </c>
      <c r="Z26" s="68" t="s">
        <v>163</v>
      </c>
    </row>
    <row r="27" spans="2:26">
      <c r="B27" s="52" t="s">
        <v>40</v>
      </c>
      <c r="C27" s="69" t="s">
        <v>60</v>
      </c>
      <c r="D27" s="62" t="s">
        <v>163</v>
      </c>
      <c r="E27" s="61" t="s">
        <v>60</v>
      </c>
      <c r="F27" s="62" t="s">
        <v>163</v>
      </c>
      <c r="G27" s="61">
        <v>18.100000000000001</v>
      </c>
      <c r="H27" s="62" t="s">
        <v>163</v>
      </c>
      <c r="I27" s="61">
        <v>19.3</v>
      </c>
      <c r="J27" s="62" t="s">
        <v>163</v>
      </c>
      <c r="K27" s="61">
        <v>18.399999999999999</v>
      </c>
      <c r="L27" s="62" t="s">
        <v>163</v>
      </c>
      <c r="M27" s="61">
        <v>19.8</v>
      </c>
      <c r="N27" s="62" t="s">
        <v>165</v>
      </c>
      <c r="O27" s="61">
        <v>23.6</v>
      </c>
      <c r="P27" s="62" t="s">
        <v>163</v>
      </c>
      <c r="Q27" s="61">
        <v>25.3</v>
      </c>
      <c r="R27" s="62" t="s">
        <v>163</v>
      </c>
      <c r="S27" s="61">
        <v>26.1</v>
      </c>
      <c r="T27" s="62" t="s">
        <v>163</v>
      </c>
      <c r="U27" s="61">
        <v>26.7</v>
      </c>
      <c r="V27" s="62" t="s">
        <v>163</v>
      </c>
      <c r="W27" s="61">
        <v>27.5</v>
      </c>
      <c r="X27" s="62" t="s">
        <v>166</v>
      </c>
      <c r="Y27" s="61">
        <v>27.7</v>
      </c>
      <c r="Z27" s="68" t="s">
        <v>166</v>
      </c>
    </row>
    <row r="28" spans="2:26">
      <c r="B28" s="52" t="s">
        <v>41</v>
      </c>
      <c r="C28" s="69">
        <v>64.400000000000006</v>
      </c>
      <c r="D28" s="62" t="s">
        <v>163</v>
      </c>
      <c r="E28" s="61">
        <v>64.7</v>
      </c>
      <c r="F28" s="62" t="s">
        <v>163</v>
      </c>
      <c r="G28" s="61">
        <v>66.099999999999994</v>
      </c>
      <c r="H28" s="62" t="s">
        <v>163</v>
      </c>
      <c r="I28" s="61">
        <v>66.900000000000006</v>
      </c>
      <c r="J28" s="62" t="s">
        <v>163</v>
      </c>
      <c r="K28" s="61">
        <v>67.8</v>
      </c>
      <c r="L28" s="62" t="s">
        <v>163</v>
      </c>
      <c r="M28" s="61">
        <v>69.2</v>
      </c>
      <c r="N28" s="62" t="s">
        <v>163</v>
      </c>
      <c r="O28" s="61">
        <v>70.900000000000006</v>
      </c>
      <c r="P28" s="62" t="s">
        <v>163</v>
      </c>
      <c r="Q28" s="61">
        <v>71.8</v>
      </c>
      <c r="R28" s="62" t="s">
        <v>163</v>
      </c>
      <c r="S28" s="61">
        <v>72.400000000000006</v>
      </c>
      <c r="T28" s="62" t="s">
        <v>163</v>
      </c>
      <c r="U28" s="61">
        <v>73.2</v>
      </c>
      <c r="V28" s="62" t="s">
        <v>163</v>
      </c>
      <c r="W28" s="61">
        <v>73.3</v>
      </c>
      <c r="X28" s="62" t="s">
        <v>163</v>
      </c>
      <c r="Y28" s="61">
        <v>73.400000000000006</v>
      </c>
      <c r="Z28" s="68" t="s">
        <v>163</v>
      </c>
    </row>
    <row r="29" spans="2:26">
      <c r="B29" s="52" t="s">
        <v>42</v>
      </c>
      <c r="C29" s="69">
        <v>74.099999999999994</v>
      </c>
      <c r="D29" s="62" t="s">
        <v>163</v>
      </c>
      <c r="E29" s="61">
        <v>74.8</v>
      </c>
      <c r="F29" s="62" t="s">
        <v>163</v>
      </c>
      <c r="G29" s="61">
        <v>76.2</v>
      </c>
      <c r="H29" s="62" t="s">
        <v>165</v>
      </c>
      <c r="I29" s="61">
        <v>77.5</v>
      </c>
      <c r="J29" s="62" t="s">
        <v>163</v>
      </c>
      <c r="K29" s="61">
        <v>78.3</v>
      </c>
      <c r="L29" s="62" t="s">
        <v>163</v>
      </c>
      <c r="M29" s="61">
        <v>79</v>
      </c>
      <c r="N29" s="62" t="s">
        <v>163</v>
      </c>
      <c r="O29" s="61">
        <v>80.2</v>
      </c>
      <c r="P29" s="62" t="s">
        <v>164</v>
      </c>
      <c r="Q29" s="61">
        <v>80.599999999999994</v>
      </c>
      <c r="R29" s="62" t="s">
        <v>163</v>
      </c>
      <c r="S29" s="61">
        <v>80.3</v>
      </c>
      <c r="T29" s="62" t="s">
        <v>163</v>
      </c>
      <c r="U29" s="61">
        <v>80.099999999999994</v>
      </c>
      <c r="V29" s="62" t="s">
        <v>163</v>
      </c>
      <c r="W29" s="61">
        <v>81</v>
      </c>
      <c r="X29" s="62" t="s">
        <v>163</v>
      </c>
      <c r="Y29" s="61">
        <v>81.900000000000006</v>
      </c>
      <c r="Z29" s="68" t="s">
        <v>163</v>
      </c>
    </row>
    <row r="30" spans="2:26">
      <c r="B30" s="52" t="s">
        <v>43</v>
      </c>
      <c r="C30" s="69">
        <v>77.8</v>
      </c>
      <c r="D30" s="62" t="s">
        <v>163</v>
      </c>
      <c r="E30" s="61">
        <v>78.5</v>
      </c>
      <c r="F30" s="62" t="s">
        <v>164</v>
      </c>
      <c r="G30" s="61">
        <v>79.8</v>
      </c>
      <c r="H30" s="62" t="s">
        <v>165</v>
      </c>
      <c r="I30" s="61">
        <v>80.2</v>
      </c>
      <c r="J30" s="62" t="s">
        <v>163</v>
      </c>
      <c r="K30" s="61">
        <v>80.900000000000006</v>
      </c>
      <c r="L30" s="62" t="s">
        <v>163</v>
      </c>
      <c r="M30" s="61">
        <v>82.3</v>
      </c>
      <c r="N30" s="62" t="s">
        <v>163</v>
      </c>
      <c r="O30" s="61">
        <v>83.6</v>
      </c>
      <c r="P30" s="62" t="s">
        <v>163</v>
      </c>
      <c r="Q30" s="61">
        <v>84.8</v>
      </c>
      <c r="R30" s="62" t="s">
        <v>163</v>
      </c>
      <c r="S30" s="61">
        <v>85.8</v>
      </c>
      <c r="T30" s="62" t="s">
        <v>163</v>
      </c>
      <c r="U30" s="61">
        <v>86.3</v>
      </c>
      <c r="V30" s="62" t="s">
        <v>163</v>
      </c>
      <c r="W30" s="61">
        <v>87.1</v>
      </c>
      <c r="X30" s="62" t="s">
        <v>163</v>
      </c>
      <c r="Y30" s="61">
        <v>88</v>
      </c>
      <c r="Z30" s="68" t="s">
        <v>163</v>
      </c>
    </row>
    <row r="31" spans="2:26">
      <c r="B31" s="52" t="s">
        <v>44</v>
      </c>
      <c r="C31" s="69">
        <v>17.8</v>
      </c>
      <c r="D31" s="62" t="s">
        <v>165</v>
      </c>
      <c r="E31" s="61">
        <v>19.100000000000001</v>
      </c>
      <c r="F31" s="62" t="s">
        <v>163</v>
      </c>
      <c r="G31" s="61">
        <v>19.399999999999999</v>
      </c>
      <c r="H31" s="62" t="s">
        <v>163</v>
      </c>
      <c r="I31" s="61">
        <v>20.2</v>
      </c>
      <c r="J31" s="62" t="s">
        <v>163</v>
      </c>
      <c r="K31" s="61">
        <v>20.7</v>
      </c>
      <c r="L31" s="62" t="s">
        <v>163</v>
      </c>
      <c r="M31" s="61">
        <v>22.8</v>
      </c>
      <c r="N31" s="62" t="s">
        <v>163</v>
      </c>
      <c r="O31" s="61">
        <v>25.2</v>
      </c>
      <c r="P31" s="62" t="s">
        <v>163</v>
      </c>
      <c r="Q31" s="61">
        <v>26.5</v>
      </c>
      <c r="R31" s="62" t="s">
        <v>163</v>
      </c>
      <c r="S31" s="61">
        <v>27.6</v>
      </c>
      <c r="T31" s="62" t="s">
        <v>163</v>
      </c>
      <c r="U31" s="61">
        <v>27.5</v>
      </c>
      <c r="V31" s="62" t="s">
        <v>163</v>
      </c>
      <c r="W31" s="61">
        <v>28.2</v>
      </c>
      <c r="X31" s="62" t="s">
        <v>163</v>
      </c>
      <c r="Y31" s="61">
        <v>29.9</v>
      </c>
      <c r="Z31" s="68" t="s">
        <v>163</v>
      </c>
    </row>
    <row r="32" spans="2:26">
      <c r="B32" s="52" t="s">
        <v>45</v>
      </c>
      <c r="C32" s="69">
        <v>66.900000000000006</v>
      </c>
      <c r="D32" s="62" t="s">
        <v>163</v>
      </c>
      <c r="E32" s="61">
        <v>68</v>
      </c>
      <c r="F32" s="62" t="s">
        <v>163</v>
      </c>
      <c r="G32" s="61">
        <v>69.3</v>
      </c>
      <c r="H32" s="62" t="s">
        <v>163</v>
      </c>
      <c r="I32" s="61">
        <v>70.599999999999994</v>
      </c>
      <c r="J32" s="62" t="s">
        <v>163</v>
      </c>
      <c r="K32" s="61">
        <v>71.099999999999994</v>
      </c>
      <c r="L32" s="62" t="s">
        <v>163</v>
      </c>
      <c r="M32" s="61">
        <v>70.5</v>
      </c>
      <c r="N32" s="62" t="s">
        <v>163</v>
      </c>
      <c r="O32" s="61">
        <v>71.5</v>
      </c>
      <c r="P32" s="62" t="s">
        <v>163</v>
      </c>
      <c r="Q32" s="61">
        <v>73.099999999999994</v>
      </c>
      <c r="R32" s="62" t="s">
        <v>163</v>
      </c>
      <c r="S32" s="61">
        <v>74.2</v>
      </c>
      <c r="T32" s="62" t="s">
        <v>163</v>
      </c>
      <c r="U32" s="61">
        <v>75</v>
      </c>
      <c r="V32" s="62" t="s">
        <v>163</v>
      </c>
      <c r="W32" s="61">
        <v>75.3</v>
      </c>
      <c r="X32" s="62" t="s">
        <v>163</v>
      </c>
      <c r="Y32" s="61">
        <v>74.7</v>
      </c>
      <c r="Z32" s="68" t="s">
        <v>163</v>
      </c>
    </row>
    <row r="33" spans="2:41">
      <c r="B33" s="52" t="s">
        <v>46</v>
      </c>
      <c r="C33" s="69">
        <v>72.5</v>
      </c>
      <c r="D33" s="62" t="s">
        <v>163</v>
      </c>
      <c r="E33" s="61">
        <v>74</v>
      </c>
      <c r="F33" s="62" t="s">
        <v>163</v>
      </c>
      <c r="G33" s="61">
        <v>75.3</v>
      </c>
      <c r="H33" s="62" t="s">
        <v>165</v>
      </c>
      <c r="I33" s="61">
        <v>75.8</v>
      </c>
      <c r="J33" s="62" t="s">
        <v>163</v>
      </c>
      <c r="K33" s="61">
        <v>77</v>
      </c>
      <c r="L33" s="62" t="s">
        <v>163</v>
      </c>
      <c r="M33" s="61">
        <v>78.099999999999994</v>
      </c>
      <c r="N33" s="62" t="s">
        <v>163</v>
      </c>
      <c r="O33" s="61">
        <v>79.7</v>
      </c>
      <c r="P33" s="62" t="s">
        <v>163</v>
      </c>
      <c r="Q33" s="61">
        <v>80.3</v>
      </c>
      <c r="R33" s="62" t="s">
        <v>163</v>
      </c>
      <c r="S33" s="61">
        <v>81.599999999999994</v>
      </c>
      <c r="T33" s="62" t="s">
        <v>163</v>
      </c>
      <c r="U33" s="61">
        <v>81.8</v>
      </c>
      <c r="V33" s="62" t="s">
        <v>163</v>
      </c>
      <c r="W33" s="61">
        <v>82</v>
      </c>
      <c r="X33" s="62" t="s">
        <v>163</v>
      </c>
      <c r="Y33" s="61">
        <v>83.3</v>
      </c>
      <c r="Z33" s="68" t="s">
        <v>163</v>
      </c>
    </row>
    <row r="34" spans="2:41">
      <c r="B34" s="52" t="s">
        <v>47</v>
      </c>
      <c r="C34" s="69">
        <v>80</v>
      </c>
      <c r="D34" s="62" t="s">
        <v>163</v>
      </c>
      <c r="E34" s="61">
        <v>82.1</v>
      </c>
      <c r="F34" s="62" t="s">
        <v>163</v>
      </c>
      <c r="G34" s="61">
        <v>83.8</v>
      </c>
      <c r="H34" s="62" t="s">
        <v>163</v>
      </c>
      <c r="I34" s="61">
        <v>85.1</v>
      </c>
      <c r="J34" s="62" t="s">
        <v>163</v>
      </c>
      <c r="K34" s="61">
        <v>86</v>
      </c>
      <c r="L34" s="62" t="s">
        <v>163</v>
      </c>
      <c r="M34" s="61">
        <v>86.7</v>
      </c>
      <c r="N34" s="62" t="s">
        <v>163</v>
      </c>
      <c r="O34" s="61">
        <v>87</v>
      </c>
      <c r="P34" s="62" t="s">
        <v>163</v>
      </c>
      <c r="Q34" s="61">
        <v>87.9</v>
      </c>
      <c r="R34" s="62" t="s">
        <v>163</v>
      </c>
      <c r="S34" s="61">
        <v>88.8</v>
      </c>
      <c r="T34" s="62" t="s">
        <v>163</v>
      </c>
      <c r="U34" s="61">
        <v>89.1</v>
      </c>
      <c r="V34" s="62" t="s">
        <v>163</v>
      </c>
      <c r="W34" s="61">
        <v>89.9</v>
      </c>
      <c r="X34" s="62" t="s">
        <v>163</v>
      </c>
      <c r="Y34" s="61">
        <v>90.9</v>
      </c>
      <c r="Z34" s="68" t="s">
        <v>163</v>
      </c>
    </row>
    <row r="35" spans="2:41">
      <c r="B35" s="52" t="s">
        <v>48</v>
      </c>
      <c r="C35" s="69">
        <v>70.099999999999994</v>
      </c>
      <c r="D35" s="62" t="s">
        <v>163</v>
      </c>
      <c r="E35" s="61">
        <v>71.5</v>
      </c>
      <c r="F35" s="62" t="s">
        <v>163</v>
      </c>
      <c r="G35" s="61">
        <v>73.2</v>
      </c>
      <c r="H35" s="62" t="s">
        <v>165</v>
      </c>
      <c r="I35" s="61">
        <v>73.8</v>
      </c>
      <c r="J35" s="62" t="s">
        <v>163</v>
      </c>
      <c r="K35" s="61">
        <v>75</v>
      </c>
      <c r="L35" s="62" t="s">
        <v>163</v>
      </c>
      <c r="M35" s="61">
        <v>76</v>
      </c>
      <c r="N35" s="62" t="s">
        <v>163</v>
      </c>
      <c r="O35" s="61">
        <v>77.599999999999994</v>
      </c>
      <c r="P35" s="62" t="s">
        <v>163</v>
      </c>
      <c r="Q35" s="61">
        <v>78.8</v>
      </c>
      <c r="R35" s="62" t="s">
        <v>163</v>
      </c>
      <c r="S35" s="61">
        <v>79.599999999999994</v>
      </c>
      <c r="T35" s="62" t="s">
        <v>163</v>
      </c>
      <c r="U35" s="61">
        <v>80.5</v>
      </c>
      <c r="V35" s="62" t="s">
        <v>163</v>
      </c>
      <c r="W35" s="61">
        <v>81.099999999999994</v>
      </c>
      <c r="X35" s="62" t="s">
        <v>163</v>
      </c>
      <c r="Y35" s="61">
        <v>82</v>
      </c>
      <c r="Z35" s="68" t="s">
        <v>163</v>
      </c>
    </row>
    <row r="36" spans="2:41">
      <c r="B36" s="52" t="s">
        <v>49</v>
      </c>
      <c r="C36" s="69">
        <v>75.5</v>
      </c>
      <c r="D36" s="62" t="s">
        <v>163</v>
      </c>
      <c r="E36" s="61">
        <v>77</v>
      </c>
      <c r="F36" s="62" t="s">
        <v>163</v>
      </c>
      <c r="G36" s="61">
        <v>77.2</v>
      </c>
      <c r="H36" s="62" t="s">
        <v>163</v>
      </c>
      <c r="I36" s="61">
        <v>80.5</v>
      </c>
      <c r="J36" s="62" t="s">
        <v>165</v>
      </c>
      <c r="K36" s="61">
        <v>81.400000000000006</v>
      </c>
      <c r="L36" s="62" t="s">
        <v>163</v>
      </c>
      <c r="M36" s="61">
        <v>82.1</v>
      </c>
      <c r="N36" s="62" t="s">
        <v>163</v>
      </c>
      <c r="O36" s="61">
        <v>82.9</v>
      </c>
      <c r="P36" s="62" t="s">
        <v>163</v>
      </c>
      <c r="Q36" s="61">
        <v>83.6</v>
      </c>
      <c r="R36" s="62" t="s">
        <v>163</v>
      </c>
      <c r="S36" s="61">
        <v>78.900000000000006</v>
      </c>
      <c r="T36" s="62" t="s">
        <v>166</v>
      </c>
      <c r="U36" s="61">
        <v>79.400000000000006</v>
      </c>
      <c r="V36" s="62" t="s">
        <v>166</v>
      </c>
      <c r="W36" s="61">
        <v>80</v>
      </c>
      <c r="X36" s="62" t="s">
        <v>166</v>
      </c>
      <c r="Y36" s="61">
        <v>80.7</v>
      </c>
      <c r="Z36" s="68" t="s">
        <v>166</v>
      </c>
    </row>
    <row r="37" spans="2:41">
      <c r="B37" s="52" t="s">
        <v>50</v>
      </c>
      <c r="C37" s="69" t="s">
        <v>60</v>
      </c>
      <c r="D37" s="62" t="s">
        <v>163</v>
      </c>
      <c r="E37" s="61">
        <v>63</v>
      </c>
      <c r="F37" s="62" t="s">
        <v>165</v>
      </c>
      <c r="G37" s="61">
        <v>64.400000000000006</v>
      </c>
      <c r="H37" s="62" t="s">
        <v>163</v>
      </c>
      <c r="I37" s="61">
        <v>64.599999999999994</v>
      </c>
      <c r="J37" s="62" t="s">
        <v>163</v>
      </c>
      <c r="K37" s="61">
        <v>66.3</v>
      </c>
      <c r="L37" s="62" t="s">
        <v>163</v>
      </c>
      <c r="M37" s="61">
        <v>70.2</v>
      </c>
      <c r="N37" s="62" t="s">
        <v>163</v>
      </c>
      <c r="O37" s="61">
        <v>70.7</v>
      </c>
      <c r="P37" s="62" t="s">
        <v>163</v>
      </c>
      <c r="Q37" s="61">
        <v>71.8</v>
      </c>
      <c r="R37" s="62" t="s">
        <v>163</v>
      </c>
      <c r="S37" s="61">
        <v>72.7</v>
      </c>
      <c r="T37" s="62" t="s">
        <v>163</v>
      </c>
      <c r="U37" s="61">
        <v>73.400000000000006</v>
      </c>
      <c r="V37" s="62" t="s">
        <v>163</v>
      </c>
      <c r="W37" s="61">
        <v>73.400000000000006</v>
      </c>
      <c r="X37" s="62" t="s">
        <v>163</v>
      </c>
      <c r="Y37" s="61">
        <v>74.599999999999994</v>
      </c>
      <c r="Z37" s="68" t="s">
        <v>163</v>
      </c>
    </row>
    <row r="38" spans="2:41">
      <c r="B38" s="52" t="s">
        <v>51</v>
      </c>
      <c r="C38" s="69" t="s">
        <v>60</v>
      </c>
      <c r="D38" s="62" t="s">
        <v>163</v>
      </c>
      <c r="E38" s="61">
        <v>56.7</v>
      </c>
      <c r="F38" s="62" t="s">
        <v>163</v>
      </c>
      <c r="G38" s="61">
        <v>55.8</v>
      </c>
      <c r="H38" s="62" t="s">
        <v>163</v>
      </c>
      <c r="I38" s="61">
        <v>56.3</v>
      </c>
      <c r="J38" s="62" t="s">
        <v>163</v>
      </c>
      <c r="K38" s="61">
        <v>58.7</v>
      </c>
      <c r="L38" s="62" t="s">
        <v>163</v>
      </c>
      <c r="M38" s="61">
        <v>59.6</v>
      </c>
      <c r="N38" s="62" t="s">
        <v>163</v>
      </c>
      <c r="O38" s="61">
        <v>61</v>
      </c>
      <c r="P38" s="62" t="s">
        <v>163</v>
      </c>
      <c r="Q38" s="61">
        <v>62.9</v>
      </c>
      <c r="R38" s="62" t="s">
        <v>163</v>
      </c>
      <c r="S38" s="61">
        <v>63.3</v>
      </c>
      <c r="T38" s="62" t="s">
        <v>163</v>
      </c>
      <c r="U38" s="61">
        <v>63.9</v>
      </c>
      <c r="V38" s="62" t="s">
        <v>163</v>
      </c>
      <c r="W38" s="61">
        <v>64.099999999999994</v>
      </c>
      <c r="X38" s="62" t="s">
        <v>163</v>
      </c>
      <c r="Y38" s="61">
        <v>65.900000000000006</v>
      </c>
      <c r="Z38" s="68" t="s">
        <v>163</v>
      </c>
    </row>
    <row r="39" spans="2:41">
      <c r="B39" s="52" t="s">
        <v>52</v>
      </c>
      <c r="C39" s="69">
        <v>83.5</v>
      </c>
      <c r="D39" s="62" t="s">
        <v>163</v>
      </c>
      <c r="E39" s="61">
        <v>84.7</v>
      </c>
      <c r="F39" s="62" t="s">
        <v>163</v>
      </c>
      <c r="G39" s="61">
        <v>85.4</v>
      </c>
      <c r="H39" s="62" t="s">
        <v>163</v>
      </c>
      <c r="I39" s="61">
        <v>85.7</v>
      </c>
      <c r="J39" s="62" t="s">
        <v>163</v>
      </c>
      <c r="K39" s="61">
        <v>85.8</v>
      </c>
      <c r="L39" s="62" t="s">
        <v>163</v>
      </c>
      <c r="M39" s="61">
        <v>86.4</v>
      </c>
      <c r="N39" s="62" t="s">
        <v>163</v>
      </c>
      <c r="O39" s="61">
        <v>87.4</v>
      </c>
      <c r="P39" s="62" t="s">
        <v>163</v>
      </c>
      <c r="Q39" s="61">
        <v>88.2</v>
      </c>
      <c r="R39" s="62" t="s">
        <v>163</v>
      </c>
      <c r="S39" s="61">
        <v>78.5</v>
      </c>
      <c r="T39" s="62" t="s">
        <v>165</v>
      </c>
      <c r="U39" s="61">
        <v>78.7</v>
      </c>
      <c r="V39" s="62" t="s">
        <v>163</v>
      </c>
      <c r="W39" s="61">
        <v>80</v>
      </c>
      <c r="X39" s="62" t="s">
        <v>163</v>
      </c>
      <c r="Y39" s="61">
        <v>80.5</v>
      </c>
      <c r="Z39" s="68" t="s">
        <v>163</v>
      </c>
    </row>
    <row r="40" spans="2:41">
      <c r="B40" s="52" t="s">
        <v>53</v>
      </c>
      <c r="C40" s="69">
        <v>81.599999999999994</v>
      </c>
      <c r="D40" s="62" t="s">
        <v>163</v>
      </c>
      <c r="E40" s="61">
        <v>81.7</v>
      </c>
      <c r="F40" s="62" t="s">
        <v>163</v>
      </c>
      <c r="G40" s="61">
        <v>81.8</v>
      </c>
      <c r="H40" s="62" t="s">
        <v>163</v>
      </c>
      <c r="I40" s="61">
        <v>82</v>
      </c>
      <c r="J40" s="62" t="s">
        <v>163</v>
      </c>
      <c r="K40" s="61">
        <v>82.4</v>
      </c>
      <c r="L40" s="62" t="s">
        <v>163</v>
      </c>
      <c r="M40" s="61">
        <v>81.900000000000006</v>
      </c>
      <c r="N40" s="62" t="s">
        <v>163</v>
      </c>
      <c r="O40" s="61">
        <v>82.5</v>
      </c>
      <c r="P40" s="62" t="s">
        <v>163</v>
      </c>
      <c r="Q40" s="61">
        <v>83</v>
      </c>
      <c r="R40" s="62" t="s">
        <v>163</v>
      </c>
      <c r="S40" s="61">
        <v>85.2</v>
      </c>
      <c r="T40" s="62" t="s">
        <v>163</v>
      </c>
      <c r="U40" s="61">
        <v>86</v>
      </c>
      <c r="V40" s="62" t="s">
        <v>163</v>
      </c>
      <c r="W40" s="61">
        <v>86.8</v>
      </c>
      <c r="X40" s="62" t="s">
        <v>163</v>
      </c>
      <c r="Y40" s="61">
        <v>86.9</v>
      </c>
      <c r="Z40" s="68" t="s">
        <v>163</v>
      </c>
    </row>
    <row r="41" spans="2:41">
      <c r="B41" s="52" t="s">
        <v>54</v>
      </c>
      <c r="C41" s="69" t="s">
        <v>60</v>
      </c>
      <c r="D41" s="62" t="s">
        <v>163</v>
      </c>
      <c r="E41" s="61" t="s">
        <v>60</v>
      </c>
      <c r="F41" s="62" t="s">
        <v>163</v>
      </c>
      <c r="G41" s="61" t="s">
        <v>60</v>
      </c>
      <c r="H41" s="62" t="s">
        <v>163</v>
      </c>
      <c r="I41" s="61" t="s">
        <v>60</v>
      </c>
      <c r="J41" s="62" t="s">
        <v>163</v>
      </c>
      <c r="K41" s="61">
        <v>70.400000000000006</v>
      </c>
      <c r="L41" s="62" t="s">
        <v>163</v>
      </c>
      <c r="M41" s="61">
        <v>70</v>
      </c>
      <c r="N41" s="62" t="s">
        <v>163</v>
      </c>
      <c r="O41" s="61">
        <v>71.2</v>
      </c>
      <c r="P41" s="62" t="s">
        <v>163</v>
      </c>
      <c r="Q41" s="61">
        <v>72.8</v>
      </c>
      <c r="R41" s="62" t="s">
        <v>163</v>
      </c>
      <c r="S41" s="61">
        <v>74.099999999999994</v>
      </c>
      <c r="T41" s="62" t="s">
        <v>163</v>
      </c>
      <c r="U41" s="61">
        <v>75.3</v>
      </c>
      <c r="V41" s="62" t="s">
        <v>163</v>
      </c>
      <c r="W41" s="61">
        <v>75.900000000000006</v>
      </c>
      <c r="X41" s="62" t="s">
        <v>163</v>
      </c>
      <c r="Y41" s="61">
        <v>76.8</v>
      </c>
      <c r="Z41" s="68" t="s">
        <v>163</v>
      </c>
    </row>
    <row r="42" spans="2:41">
      <c r="B42" s="52" t="s">
        <v>55</v>
      </c>
      <c r="C42" s="69" t="s">
        <v>60</v>
      </c>
      <c r="D42" s="62" t="s">
        <v>163</v>
      </c>
      <c r="E42" s="61" t="s">
        <v>60</v>
      </c>
      <c r="F42" s="62" t="s">
        <v>163</v>
      </c>
      <c r="G42" s="61" t="s">
        <v>60</v>
      </c>
      <c r="H42" s="62" t="s">
        <v>163</v>
      </c>
      <c r="I42" s="61" t="s">
        <v>60</v>
      </c>
      <c r="J42" s="62" t="s">
        <v>163</v>
      </c>
      <c r="K42" s="61" t="s">
        <v>60</v>
      </c>
      <c r="L42" s="62" t="s">
        <v>163</v>
      </c>
      <c r="M42" s="61" t="s">
        <v>60</v>
      </c>
      <c r="N42" s="62" t="s">
        <v>163</v>
      </c>
      <c r="O42" s="61" t="s">
        <v>60</v>
      </c>
      <c r="P42" s="62" t="s">
        <v>163</v>
      </c>
      <c r="Q42" s="61" t="s">
        <v>60</v>
      </c>
      <c r="R42" s="62" t="s">
        <v>163</v>
      </c>
      <c r="S42" s="61">
        <v>57.6</v>
      </c>
      <c r="T42" s="62" t="s">
        <v>163</v>
      </c>
      <c r="U42" s="61">
        <v>60.5</v>
      </c>
      <c r="V42" s="62" t="s">
        <v>163</v>
      </c>
      <c r="W42" s="61">
        <v>59.2</v>
      </c>
      <c r="X42" s="62" t="s">
        <v>163</v>
      </c>
      <c r="Y42" s="61">
        <v>61.2</v>
      </c>
      <c r="Z42" s="68" t="s">
        <v>163</v>
      </c>
    </row>
    <row r="43" spans="2:41" ht="15.75" thickBot="1">
      <c r="B43" s="52" t="s">
        <v>56</v>
      </c>
      <c r="C43" s="70" t="s">
        <v>60</v>
      </c>
      <c r="D43" s="71" t="s">
        <v>163</v>
      </c>
      <c r="E43" s="72" t="s">
        <v>60</v>
      </c>
      <c r="F43" s="71" t="s">
        <v>163</v>
      </c>
      <c r="G43" s="72" t="s">
        <v>60</v>
      </c>
      <c r="H43" s="71" t="s">
        <v>163</v>
      </c>
      <c r="I43" s="72" t="s">
        <v>60</v>
      </c>
      <c r="J43" s="71" t="s">
        <v>163</v>
      </c>
      <c r="K43" s="72" t="s">
        <v>60</v>
      </c>
      <c r="L43" s="71" t="s">
        <v>163</v>
      </c>
      <c r="M43" s="72" t="s">
        <v>60</v>
      </c>
      <c r="N43" s="71" t="s">
        <v>163</v>
      </c>
      <c r="O43" s="72" t="s">
        <v>60</v>
      </c>
      <c r="P43" s="71" t="s">
        <v>163</v>
      </c>
      <c r="Q43" s="72" t="s">
        <v>60</v>
      </c>
      <c r="R43" s="71" t="s">
        <v>163</v>
      </c>
      <c r="S43" s="72">
        <v>26.1</v>
      </c>
      <c r="T43" s="71" t="s">
        <v>163</v>
      </c>
      <c r="U43" s="72">
        <v>26.6</v>
      </c>
      <c r="V43" s="71" t="s">
        <v>163</v>
      </c>
      <c r="W43" s="72">
        <v>27.4</v>
      </c>
      <c r="X43" s="71" t="s">
        <v>163</v>
      </c>
      <c r="Y43" s="72">
        <v>28.2</v>
      </c>
      <c r="Z43" s="73" t="s">
        <v>163</v>
      </c>
    </row>
    <row r="44" spans="2:41">
      <c r="B44" s="339" t="s">
        <v>167</v>
      </c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40"/>
    </row>
    <row r="45" spans="2:41">
      <c r="B45" s="19" t="s">
        <v>62</v>
      </c>
    </row>
    <row r="46" spans="2:41">
      <c r="B46" s="19"/>
    </row>
    <row r="47" spans="2:41" ht="15.75" thickBot="1">
      <c r="B47" s="336" t="s">
        <v>374</v>
      </c>
      <c r="C47" s="336"/>
      <c r="D47" s="336"/>
      <c r="E47" s="336"/>
      <c r="F47" s="336"/>
      <c r="G47" s="336"/>
      <c r="H47" s="336"/>
      <c r="I47" s="336"/>
      <c r="J47" s="336"/>
      <c r="K47" s="336"/>
      <c r="L47" s="336"/>
      <c r="M47" s="336"/>
      <c r="N47" s="336"/>
      <c r="AC47" s="336" t="s">
        <v>375</v>
      </c>
      <c r="AD47" s="336"/>
      <c r="AE47" s="336"/>
      <c r="AF47" s="336"/>
      <c r="AG47" s="336"/>
      <c r="AH47" s="336"/>
      <c r="AI47" s="336"/>
      <c r="AJ47" s="336"/>
      <c r="AK47" s="336"/>
      <c r="AL47" s="336"/>
      <c r="AM47" s="336"/>
      <c r="AN47" s="336"/>
      <c r="AO47" s="336"/>
    </row>
    <row r="48" spans="2:41" ht="15.75" thickBot="1">
      <c r="C48" s="143"/>
      <c r="D48" s="143"/>
    </row>
    <row r="49" spans="2:54" ht="15.75" thickBot="1">
      <c r="B49" s="144" t="s">
        <v>162</v>
      </c>
      <c r="C49" s="145">
        <v>1998</v>
      </c>
      <c r="D49" s="145"/>
      <c r="E49" s="146">
        <v>1999</v>
      </c>
      <c r="F49" s="146"/>
      <c r="G49" s="146">
        <v>2000</v>
      </c>
      <c r="H49" s="146"/>
      <c r="I49" s="146">
        <v>2001</v>
      </c>
      <c r="J49" s="146"/>
      <c r="K49" s="146">
        <v>2002</v>
      </c>
      <c r="L49" s="146"/>
      <c r="M49" s="146">
        <v>2003</v>
      </c>
      <c r="N49" s="146"/>
      <c r="O49" s="146">
        <v>2004</v>
      </c>
      <c r="P49" s="146"/>
      <c r="Q49" s="146">
        <v>2005</v>
      </c>
      <c r="R49" s="146"/>
      <c r="S49" s="146">
        <v>2006</v>
      </c>
      <c r="T49" s="146"/>
      <c r="U49" s="146">
        <v>2007</v>
      </c>
      <c r="V49" s="146"/>
      <c r="W49" s="146">
        <v>2008</v>
      </c>
      <c r="X49" s="146"/>
      <c r="Y49" s="146">
        <v>2009</v>
      </c>
      <c r="Z49" s="194"/>
      <c r="AA49" s="147">
        <v>2010</v>
      </c>
      <c r="AC49" s="144" t="s">
        <v>162</v>
      </c>
      <c r="AD49" s="145">
        <v>1998</v>
      </c>
      <c r="AE49" s="145"/>
      <c r="AF49" s="146">
        <v>1999</v>
      </c>
      <c r="AG49" s="146"/>
      <c r="AH49" s="146">
        <v>2000</v>
      </c>
      <c r="AI49" s="146"/>
      <c r="AJ49" s="146">
        <v>2001</v>
      </c>
      <c r="AK49" s="146"/>
      <c r="AL49" s="146">
        <v>2002</v>
      </c>
      <c r="AM49" s="146"/>
      <c r="AN49" s="146">
        <v>2003</v>
      </c>
      <c r="AO49" s="146"/>
      <c r="AP49" s="146">
        <v>2004</v>
      </c>
      <c r="AQ49" s="146"/>
      <c r="AR49" s="146">
        <v>2005</v>
      </c>
      <c r="AS49" s="146"/>
      <c r="AT49" s="146">
        <v>2006</v>
      </c>
      <c r="AU49" s="146"/>
      <c r="AV49" s="146">
        <v>2007</v>
      </c>
      <c r="AW49" s="146"/>
      <c r="AX49" s="146">
        <v>2008</v>
      </c>
      <c r="AY49" s="146"/>
      <c r="AZ49" s="146">
        <v>2009</v>
      </c>
      <c r="BA49" s="194"/>
      <c r="BB49" s="147">
        <v>2010</v>
      </c>
    </row>
    <row r="50" spans="2:54">
      <c r="B50" s="148" t="s">
        <v>14</v>
      </c>
      <c r="C50" s="149" t="s">
        <v>60</v>
      </c>
      <c r="D50" s="149"/>
      <c r="E50" s="150" t="s">
        <v>60</v>
      </c>
      <c r="F50" s="150"/>
      <c r="G50" s="151">
        <v>47.977593928888993</v>
      </c>
      <c r="H50" s="151"/>
      <c r="I50" s="151">
        <v>48.606662170188351</v>
      </c>
      <c r="J50" s="151"/>
      <c r="K50" s="151">
        <v>50.026910124142731</v>
      </c>
      <c r="L50" s="151"/>
      <c r="M50" s="151">
        <v>51.750144250663944</v>
      </c>
      <c r="N50" s="151"/>
      <c r="O50" s="151">
        <v>53.954738922604726</v>
      </c>
      <c r="P50" s="151"/>
      <c r="Q50" s="151">
        <v>55.789158606657473</v>
      </c>
      <c r="R50" s="151"/>
      <c r="S50" s="151">
        <v>56.934739391929511</v>
      </c>
      <c r="T50" s="151"/>
      <c r="U50" s="151">
        <v>58.247467359137048</v>
      </c>
      <c r="V50" s="151"/>
      <c r="W50" s="151">
        <v>59.333724859348536</v>
      </c>
      <c r="X50" s="151"/>
      <c r="Y50" s="151">
        <v>60.437747930735966</v>
      </c>
      <c r="Z50" s="195"/>
      <c r="AA50" s="152">
        <v>61.566671484128655</v>
      </c>
      <c r="AC50" s="148" t="s">
        <v>14</v>
      </c>
      <c r="AD50" s="149" t="e">
        <f>C50/C7*100</f>
        <v>#VALUE!</v>
      </c>
      <c r="AE50" s="149"/>
      <c r="AF50" s="150" t="e">
        <f t="shared" ref="AF50:BB50" si="0">E50/E7*100</f>
        <v>#VALUE!</v>
      </c>
      <c r="AG50" s="150"/>
      <c r="AH50" s="151">
        <f t="shared" si="0"/>
        <v>74.499369454796565</v>
      </c>
      <c r="AI50" s="151"/>
      <c r="AJ50" s="151">
        <f t="shared" si="0"/>
        <v>74.89470288164614</v>
      </c>
      <c r="AK50" s="151"/>
      <c r="AL50" s="151">
        <f t="shared" si="0"/>
        <v>76.028738790490479</v>
      </c>
      <c r="AM50" s="151"/>
      <c r="AN50" s="151">
        <f t="shared" si="0"/>
        <v>77.009143230154677</v>
      </c>
      <c r="AO50" s="151"/>
      <c r="AP50" s="151">
        <f t="shared" si="0"/>
        <v>78.881197255270067</v>
      </c>
      <c r="AQ50" s="151"/>
      <c r="AR50" s="151">
        <f t="shared" si="0"/>
        <v>80.387836609016531</v>
      </c>
      <c r="AS50" s="151"/>
      <c r="AT50" s="151">
        <f t="shared" si="0"/>
        <v>81.451701562130907</v>
      </c>
      <c r="AU50" s="151"/>
      <c r="AV50" s="151">
        <f t="shared" si="0"/>
        <v>82.386799659316907</v>
      </c>
      <c r="AW50" s="151"/>
      <c r="AX50" s="151">
        <f t="shared" si="0"/>
        <v>83.100454985081967</v>
      </c>
      <c r="AY50" s="151"/>
      <c r="AZ50" s="151">
        <f t="shared" si="0"/>
        <v>83.941316570466611</v>
      </c>
      <c r="BA50" s="195"/>
      <c r="BB50" s="152" t="e">
        <f t="shared" si="0"/>
        <v>#DIV/0!</v>
      </c>
    </row>
    <row r="51" spans="2:54">
      <c r="B51" s="153" t="s">
        <v>16</v>
      </c>
      <c r="C51" s="154">
        <v>30.016378604370498</v>
      </c>
      <c r="D51" s="154"/>
      <c r="E51" s="155">
        <v>45.025948300704329</v>
      </c>
      <c r="F51" s="155"/>
      <c r="G51" s="155">
        <v>46.974966945562137</v>
      </c>
      <c r="H51" s="155"/>
      <c r="I51" s="155">
        <v>47.319229281599249</v>
      </c>
      <c r="J51" s="155"/>
      <c r="K51" s="155">
        <v>48.482631171490652</v>
      </c>
      <c r="L51" s="155"/>
      <c r="M51" s="155">
        <v>49.905131712482898</v>
      </c>
      <c r="N51" s="155"/>
      <c r="O51" s="155">
        <v>51.929913481328505</v>
      </c>
      <c r="P51" s="155"/>
      <c r="Q51" s="155">
        <v>53.345416379617248</v>
      </c>
      <c r="R51" s="155"/>
      <c r="S51" s="155">
        <v>53.946553200794511</v>
      </c>
      <c r="T51" s="155"/>
      <c r="U51" s="155">
        <v>55.040148932352409</v>
      </c>
      <c r="V51" s="155"/>
      <c r="W51" s="155">
        <v>55.998291932833276</v>
      </c>
      <c r="X51" s="155"/>
      <c r="Y51" s="155">
        <v>56.918134485432589</v>
      </c>
      <c r="Z51" s="196"/>
      <c r="AA51" s="156">
        <v>57.858985923765971</v>
      </c>
      <c r="AC51" s="153" t="s">
        <v>16</v>
      </c>
      <c r="AD51" s="154" t="e">
        <f t="shared" ref="AD51:BB51" si="1">C51/C8*100</f>
        <v>#VALUE!</v>
      </c>
      <c r="AE51" s="154"/>
      <c r="AF51" s="155">
        <f t="shared" si="1"/>
        <v>76.705193016532064</v>
      </c>
      <c r="AG51" s="155"/>
      <c r="AH51" s="155">
        <f t="shared" si="1"/>
        <v>78.291611575936898</v>
      </c>
      <c r="AI51" s="155"/>
      <c r="AJ51" s="155">
        <f t="shared" si="1"/>
        <v>78.734158538434684</v>
      </c>
      <c r="AK51" s="155"/>
      <c r="AL51" s="155">
        <f t="shared" si="1"/>
        <v>79.610231808687445</v>
      </c>
      <c r="AM51" s="155"/>
      <c r="AN51" s="155">
        <f t="shared" si="1"/>
        <v>80.362530937975691</v>
      </c>
      <c r="AO51" s="155"/>
      <c r="AP51" s="155">
        <f t="shared" si="1"/>
        <v>81.908380885376204</v>
      </c>
      <c r="AQ51" s="155"/>
      <c r="AR51" s="155">
        <f t="shared" si="1"/>
        <v>82.706071906383329</v>
      </c>
      <c r="AS51" s="155"/>
      <c r="AT51" s="155">
        <f t="shared" si="1"/>
        <v>83.122578121409092</v>
      </c>
      <c r="AU51" s="155"/>
      <c r="AV51" s="155">
        <f t="shared" si="1"/>
        <v>83.520711581718359</v>
      </c>
      <c r="AW51" s="155"/>
      <c r="AX51" s="155">
        <f t="shared" si="1"/>
        <v>83.955460169165335</v>
      </c>
      <c r="AY51" s="155"/>
      <c r="AZ51" s="155" t="e">
        <f t="shared" si="1"/>
        <v>#VALUE!</v>
      </c>
      <c r="BA51" s="196"/>
      <c r="BB51" s="156" t="e">
        <f t="shared" si="1"/>
        <v>#DIV/0!</v>
      </c>
    </row>
    <row r="52" spans="2:54">
      <c r="B52" s="153" t="s">
        <v>18</v>
      </c>
      <c r="C52" s="154">
        <v>28.161073303141006</v>
      </c>
      <c r="D52" s="154"/>
      <c r="E52" s="155">
        <v>43.759403249257225</v>
      </c>
      <c r="F52" s="155"/>
      <c r="G52" s="155">
        <v>45.673553719008261</v>
      </c>
      <c r="H52" s="155"/>
      <c r="I52" s="155">
        <v>45.186347563656952</v>
      </c>
      <c r="J52" s="155"/>
      <c r="K52" s="155">
        <v>46.25484325990822</v>
      </c>
      <c r="L52" s="155"/>
      <c r="M52" s="155">
        <v>47.643175683605207</v>
      </c>
      <c r="N52" s="155"/>
      <c r="O52" s="155">
        <v>48.781480700883165</v>
      </c>
      <c r="P52" s="155"/>
      <c r="Q52" s="155">
        <v>50.327454359112963</v>
      </c>
      <c r="R52" s="155"/>
      <c r="S52" s="155">
        <v>51.105313553794709</v>
      </c>
      <c r="T52" s="155"/>
      <c r="U52" s="155">
        <v>52.564848517651519</v>
      </c>
      <c r="V52" s="155"/>
      <c r="W52" s="155">
        <v>53.730250134009829</v>
      </c>
      <c r="X52" s="155"/>
      <c r="Y52" s="155">
        <v>54.88164462512222</v>
      </c>
      <c r="Z52" s="196"/>
      <c r="AA52" s="156">
        <v>55.932673726910821</v>
      </c>
      <c r="AC52" s="153" t="s">
        <v>18</v>
      </c>
      <c r="AD52" s="154" t="e">
        <f t="shared" ref="AD52:BB52" si="2">C52/C9*100</f>
        <v>#VALUE!</v>
      </c>
      <c r="AE52" s="154"/>
      <c r="AF52" s="155" t="e">
        <f t="shared" si="2"/>
        <v>#VALUE!</v>
      </c>
      <c r="AG52" s="155"/>
      <c r="AH52" s="155">
        <f t="shared" si="2"/>
        <v>75.743870180776554</v>
      </c>
      <c r="AI52" s="155"/>
      <c r="AJ52" s="155">
        <f t="shared" si="2"/>
        <v>74.442088243256919</v>
      </c>
      <c r="AK52" s="155"/>
      <c r="AL52" s="155">
        <f t="shared" si="2"/>
        <v>75.211127251883283</v>
      </c>
      <c r="AM52" s="155"/>
      <c r="AN52" s="155">
        <f t="shared" si="2"/>
        <v>76.107309398730365</v>
      </c>
      <c r="AO52" s="155"/>
      <c r="AP52" s="155">
        <f t="shared" si="2"/>
        <v>76.221063595129948</v>
      </c>
      <c r="AQ52" s="155"/>
      <c r="AR52" s="155">
        <f t="shared" si="2"/>
        <v>77.426852860173796</v>
      </c>
      <c r="AS52" s="155"/>
      <c r="AT52" s="155">
        <f t="shared" si="2"/>
        <v>78.023379471442297</v>
      </c>
      <c r="AU52" s="155"/>
      <c r="AV52" s="155">
        <f t="shared" si="2"/>
        <v>79.163928490439034</v>
      </c>
      <c r="AW52" s="155"/>
      <c r="AX52" s="155">
        <f t="shared" si="2"/>
        <v>79.955729366086047</v>
      </c>
      <c r="AY52" s="155"/>
      <c r="AZ52" s="155">
        <f t="shared" si="2"/>
        <v>80.94637850313012</v>
      </c>
      <c r="BA52" s="196"/>
      <c r="BB52" s="156" t="e">
        <f t="shared" si="2"/>
        <v>#DIV/0!</v>
      </c>
    </row>
    <row r="53" spans="2:54">
      <c r="B53" s="153"/>
      <c r="C53" s="154"/>
      <c r="D53" s="154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96"/>
      <c r="AA53" s="156"/>
      <c r="AC53" s="153"/>
      <c r="AD53" s="154" t="e">
        <f t="shared" ref="AD53:BB53" si="3">C53/C10*100</f>
        <v>#VALUE!</v>
      </c>
      <c r="AE53" s="154"/>
      <c r="AF53" s="155" t="e">
        <f t="shared" si="3"/>
        <v>#VALUE!</v>
      </c>
      <c r="AG53" s="155"/>
      <c r="AH53" s="155">
        <f t="shared" si="3"/>
        <v>0</v>
      </c>
      <c r="AI53" s="155"/>
      <c r="AJ53" s="155">
        <f t="shared" si="3"/>
        <v>0</v>
      </c>
      <c r="AK53" s="155"/>
      <c r="AL53" s="155">
        <f t="shared" si="3"/>
        <v>0</v>
      </c>
      <c r="AM53" s="155"/>
      <c r="AN53" s="155">
        <f t="shared" si="3"/>
        <v>0</v>
      </c>
      <c r="AO53" s="155"/>
      <c r="AP53" s="155">
        <f t="shared" si="3"/>
        <v>0</v>
      </c>
      <c r="AQ53" s="155"/>
      <c r="AR53" s="155">
        <f t="shared" si="3"/>
        <v>0</v>
      </c>
      <c r="AS53" s="155"/>
      <c r="AT53" s="155">
        <f t="shared" si="3"/>
        <v>0</v>
      </c>
      <c r="AU53" s="155"/>
      <c r="AV53" s="155">
        <f t="shared" si="3"/>
        <v>0</v>
      </c>
      <c r="AW53" s="155"/>
      <c r="AX53" s="155">
        <f t="shared" si="3"/>
        <v>0</v>
      </c>
      <c r="AY53" s="155"/>
      <c r="AZ53" s="155">
        <f t="shared" si="3"/>
        <v>0</v>
      </c>
      <c r="BA53" s="196"/>
      <c r="BB53" s="156" t="e">
        <f t="shared" si="3"/>
        <v>#DIV/0!</v>
      </c>
    </row>
    <row r="54" spans="2:54">
      <c r="B54" s="153" t="s">
        <v>24</v>
      </c>
      <c r="C54" s="154">
        <v>33.969355305001443</v>
      </c>
      <c r="D54" s="154"/>
      <c r="E54" s="155">
        <v>35.72944808954071</v>
      </c>
      <c r="F54" s="155"/>
      <c r="G54" s="155">
        <v>37.193656895723208</v>
      </c>
      <c r="H54" s="155"/>
      <c r="I54" s="155">
        <v>39.711639453833669</v>
      </c>
      <c r="J54" s="155"/>
      <c r="K54" s="155">
        <v>40.633711206095512</v>
      </c>
      <c r="L54" s="155"/>
      <c r="M54" s="155">
        <v>41.652307971343063</v>
      </c>
      <c r="N54" s="155"/>
      <c r="O54" s="155">
        <v>44.616067465601425</v>
      </c>
      <c r="P54" s="155"/>
      <c r="Q54" s="155">
        <v>48.112560054907341</v>
      </c>
      <c r="R54" s="155"/>
      <c r="S54" s="155">
        <v>49.821709926196192</v>
      </c>
      <c r="T54" s="155"/>
      <c r="U54" s="155">
        <v>50.332452134903463</v>
      </c>
      <c r="V54" s="155"/>
      <c r="W54" s="155">
        <v>52.07894531554723</v>
      </c>
      <c r="X54" s="155"/>
      <c r="Y54" s="155">
        <v>53.675683937031948</v>
      </c>
      <c r="Z54" s="196"/>
      <c r="AA54" s="156">
        <v>54.490436341900775</v>
      </c>
      <c r="AC54" s="153" t="s">
        <v>24</v>
      </c>
      <c r="AD54" s="154">
        <f t="shared" ref="AD54:BB54" si="4">C54/C11*100</f>
        <v>59.910679550267091</v>
      </c>
      <c r="AE54" s="154"/>
      <c r="AF54" s="155">
        <f t="shared" si="4"/>
        <v>62.246425243102287</v>
      </c>
      <c r="AG54" s="155"/>
      <c r="AH54" s="155">
        <f t="shared" si="4"/>
        <v>63.578900676449933</v>
      </c>
      <c r="AI54" s="155"/>
      <c r="AJ54" s="155">
        <f t="shared" si="4"/>
        <v>66.742251182913719</v>
      </c>
      <c r="AK54" s="155"/>
      <c r="AL54" s="155">
        <f t="shared" si="4"/>
        <v>66.831761852130782</v>
      </c>
      <c r="AM54" s="155"/>
      <c r="AN54" s="155">
        <f t="shared" si="4"/>
        <v>67.181141889263003</v>
      </c>
      <c r="AO54" s="155"/>
      <c r="AP54" s="155">
        <f t="shared" si="4"/>
        <v>69.387352201557434</v>
      </c>
      <c r="AQ54" s="155"/>
      <c r="AR54" s="155">
        <f t="shared" si="4"/>
        <v>72.787534122401425</v>
      </c>
      <c r="AS54" s="155"/>
      <c r="AT54" s="155">
        <f t="shared" si="4"/>
        <v>74.471913193118368</v>
      </c>
      <c r="AU54" s="155"/>
      <c r="AV54" s="155">
        <f t="shared" si="4"/>
        <v>74.018311963093325</v>
      </c>
      <c r="AW54" s="155"/>
      <c r="AX54" s="155">
        <f t="shared" si="4"/>
        <v>74.826070855671318</v>
      </c>
      <c r="AY54" s="155"/>
      <c r="AZ54" s="155">
        <f t="shared" si="4"/>
        <v>76.027880930640151</v>
      </c>
      <c r="BA54" s="196"/>
      <c r="BB54" s="156" t="e">
        <f t="shared" si="4"/>
        <v>#DIV/0!</v>
      </c>
    </row>
    <row r="55" spans="2:54">
      <c r="B55" s="153" t="s">
        <v>25</v>
      </c>
      <c r="C55" s="157" t="s">
        <v>60</v>
      </c>
      <c r="D55" s="157"/>
      <c r="E55" s="158" t="s">
        <v>60</v>
      </c>
      <c r="F55" s="158"/>
      <c r="G55" s="155">
        <v>46.791068924603593</v>
      </c>
      <c r="H55" s="155"/>
      <c r="I55" s="155">
        <v>51.530823334712451</v>
      </c>
      <c r="J55" s="155"/>
      <c r="K55" s="155">
        <v>53.949253120523835</v>
      </c>
      <c r="L55" s="155"/>
      <c r="M55" s="155">
        <v>53.027736608088084</v>
      </c>
      <c r="N55" s="155"/>
      <c r="O55" s="155">
        <v>55.187199330683953</v>
      </c>
      <c r="P55" s="155"/>
      <c r="Q55" s="155">
        <v>57.567623373941771</v>
      </c>
      <c r="R55" s="155"/>
      <c r="S55" s="155">
        <v>62.015904161933285</v>
      </c>
      <c r="T55" s="155"/>
      <c r="U55" s="155">
        <v>64.901275195392856</v>
      </c>
      <c r="V55" s="155"/>
      <c r="W55" s="155">
        <v>66.832638959455352</v>
      </c>
      <c r="X55" s="155"/>
      <c r="Y55" s="155">
        <v>68.54230377166158</v>
      </c>
      <c r="Z55" s="196"/>
      <c r="AA55" s="156">
        <v>70.528707145807516</v>
      </c>
      <c r="AC55" s="153" t="s">
        <v>25</v>
      </c>
      <c r="AD55" s="157" t="e">
        <f t="shared" ref="AD55:BB55" si="5">C55/C12*100</f>
        <v>#VALUE!</v>
      </c>
      <c r="AE55" s="157"/>
      <c r="AF55" s="158" t="e">
        <f t="shared" si="5"/>
        <v>#VALUE!</v>
      </c>
      <c r="AG55" s="158"/>
      <c r="AH55" s="155">
        <f t="shared" si="5"/>
        <v>69.320102110523834</v>
      </c>
      <c r="AI55" s="155"/>
      <c r="AJ55" s="155">
        <f t="shared" si="5"/>
        <v>72.578624415087958</v>
      </c>
      <c r="AK55" s="155"/>
      <c r="AL55" s="155">
        <f t="shared" si="5"/>
        <v>75.348118883413179</v>
      </c>
      <c r="AM55" s="155"/>
      <c r="AN55" s="155">
        <f t="shared" si="5"/>
        <v>74.477158157427084</v>
      </c>
      <c r="AO55" s="155"/>
      <c r="AP55" s="155">
        <f t="shared" si="5"/>
        <v>76.969594603464358</v>
      </c>
      <c r="AQ55" s="155"/>
      <c r="AR55" s="155">
        <f t="shared" si="5"/>
        <v>79.403618446816239</v>
      </c>
      <c r="AS55" s="155"/>
      <c r="AT55" s="155">
        <f t="shared" si="5"/>
        <v>82.140270413156671</v>
      </c>
      <c r="AU55" s="155"/>
      <c r="AV55" s="155">
        <f t="shared" si="5"/>
        <v>83.851776738233653</v>
      </c>
      <c r="AW55" s="155"/>
      <c r="AX55" s="155">
        <f t="shared" si="5"/>
        <v>86.235663173490778</v>
      </c>
      <c r="AY55" s="155"/>
      <c r="AZ55" s="155">
        <f t="shared" si="5"/>
        <v>87.987552980310113</v>
      </c>
      <c r="BA55" s="196"/>
      <c r="BB55" s="156" t="e">
        <f t="shared" si="5"/>
        <v>#DIV/0!</v>
      </c>
    </row>
    <row r="56" spans="2:54">
      <c r="B56" s="153" t="s">
        <v>26</v>
      </c>
      <c r="C56" s="159">
        <v>74.141373801916927</v>
      </c>
      <c r="D56" s="159"/>
      <c r="E56" s="160">
        <v>74.777618364418927</v>
      </c>
      <c r="F56" s="160"/>
      <c r="G56" s="160">
        <v>75.979352935754434</v>
      </c>
      <c r="H56" s="160"/>
      <c r="I56" s="160">
        <v>75.950713589220811</v>
      </c>
      <c r="J56" s="160"/>
      <c r="K56" s="160">
        <v>79.914565709020849</v>
      </c>
      <c r="L56" s="160"/>
      <c r="M56" s="160">
        <v>80.717239185750628</v>
      </c>
      <c r="N56" s="160"/>
      <c r="O56" s="160">
        <v>82.24969474969474</v>
      </c>
      <c r="P56" s="160"/>
      <c r="Q56" s="160">
        <v>83.245033112582774</v>
      </c>
      <c r="R56" s="160"/>
      <c r="S56" s="160">
        <v>83.914036841353706</v>
      </c>
      <c r="T56" s="160"/>
      <c r="U56" s="160">
        <v>84.94541408803282</v>
      </c>
      <c r="V56" s="160"/>
      <c r="W56" s="160">
        <v>85.147973480965078</v>
      </c>
      <c r="X56" s="160"/>
      <c r="Y56" s="160">
        <v>85.900818618496714</v>
      </c>
      <c r="Z56" s="197"/>
      <c r="AA56" s="161">
        <v>86.309364099812186</v>
      </c>
      <c r="AC56" s="153" t="s">
        <v>26</v>
      </c>
      <c r="AD56" s="159">
        <f t="shared" ref="AD56:BB56" si="6">C56/C13*100</f>
        <v>86.613754441491736</v>
      </c>
      <c r="AE56" s="159"/>
      <c r="AF56" s="160">
        <f t="shared" si="6"/>
        <v>86.95071902839409</v>
      </c>
      <c r="AG56" s="160"/>
      <c r="AH56" s="160">
        <f t="shared" si="6"/>
        <v>88.245473792978444</v>
      </c>
      <c r="AI56" s="160"/>
      <c r="AJ56" s="160">
        <f t="shared" si="6"/>
        <v>88.007779361785424</v>
      </c>
      <c r="AK56" s="160"/>
      <c r="AL56" s="160">
        <f t="shared" si="6"/>
        <v>90.915319350421896</v>
      </c>
      <c r="AM56" s="160"/>
      <c r="AN56" s="160">
        <f t="shared" si="6"/>
        <v>91.205919983899022</v>
      </c>
      <c r="AO56" s="160"/>
      <c r="AP56" s="160">
        <f t="shared" si="6"/>
        <v>92.311666385740452</v>
      </c>
      <c r="AQ56" s="160"/>
      <c r="AR56" s="160">
        <f t="shared" si="6"/>
        <v>92.597367199758366</v>
      </c>
      <c r="AS56" s="160"/>
      <c r="AT56" s="160">
        <f t="shared" si="6"/>
        <v>92.928058517556707</v>
      </c>
      <c r="AU56" s="160"/>
      <c r="AV56" s="160">
        <f t="shared" si="6"/>
        <v>93.862336008876042</v>
      </c>
      <c r="AW56" s="160"/>
      <c r="AX56" s="160">
        <f t="shared" si="6"/>
        <v>93.672138042865868</v>
      </c>
      <c r="AY56" s="160"/>
      <c r="AZ56" s="160">
        <f t="shared" si="6"/>
        <v>93.983390173409958</v>
      </c>
      <c r="BA56" s="197"/>
      <c r="BB56" s="161" t="e">
        <f t="shared" si="6"/>
        <v>#DIV/0!</v>
      </c>
    </row>
    <row r="57" spans="2:54">
      <c r="B57" s="153" t="s">
        <v>27</v>
      </c>
      <c r="C57" s="154">
        <v>67.172284644194761</v>
      </c>
      <c r="D57" s="154"/>
      <c r="E57" s="155">
        <v>69.75988445567792</v>
      </c>
      <c r="F57" s="155"/>
      <c r="G57" s="155">
        <v>69.200069408294283</v>
      </c>
      <c r="H57" s="155"/>
      <c r="I57" s="155">
        <v>72.05978975032852</v>
      </c>
      <c r="J57" s="155"/>
      <c r="K57" s="155">
        <v>72.361809045226138</v>
      </c>
      <c r="L57" s="155"/>
      <c r="M57" s="155">
        <v>73.066318386300978</v>
      </c>
      <c r="N57" s="155"/>
      <c r="O57" s="155">
        <v>76.926444833625197</v>
      </c>
      <c r="P57" s="155"/>
      <c r="Q57" s="155">
        <v>75.313390313390315</v>
      </c>
      <c r="R57" s="155"/>
      <c r="S57" s="155">
        <v>76.114965312190293</v>
      </c>
      <c r="T57" s="155"/>
      <c r="U57" s="155">
        <v>65.74087329992841</v>
      </c>
      <c r="V57" s="155"/>
      <c r="W57" s="155">
        <v>63.345974329054833</v>
      </c>
      <c r="X57" s="155"/>
      <c r="Y57" s="155">
        <v>67.963552212901348</v>
      </c>
      <c r="Z57" s="196"/>
      <c r="AA57" s="156">
        <v>66.030092592592595</v>
      </c>
      <c r="AC57" s="153" t="s">
        <v>27</v>
      </c>
      <c r="AD57" s="154">
        <f t="shared" ref="AD57:BB57" si="7">C57/C14*100</f>
        <v>85.569789355662124</v>
      </c>
      <c r="AE57" s="154"/>
      <c r="AF57" s="155">
        <f t="shared" si="7"/>
        <v>87.638045798590355</v>
      </c>
      <c r="AG57" s="155"/>
      <c r="AH57" s="155">
        <f t="shared" si="7"/>
        <v>88.152954660247502</v>
      </c>
      <c r="AI57" s="155"/>
      <c r="AJ57" s="155">
        <f t="shared" si="7"/>
        <v>89.293419764967183</v>
      </c>
      <c r="AK57" s="155"/>
      <c r="AL57" s="155">
        <f t="shared" si="7"/>
        <v>89.22541189300388</v>
      </c>
      <c r="AM57" s="155"/>
      <c r="AN57" s="155">
        <f t="shared" si="7"/>
        <v>90.765612902237237</v>
      </c>
      <c r="AO57" s="155"/>
      <c r="AP57" s="155">
        <f t="shared" si="7"/>
        <v>94.737001026632015</v>
      </c>
      <c r="AQ57" s="155"/>
      <c r="AR57" s="155">
        <f t="shared" si="7"/>
        <v>92.979494214062115</v>
      </c>
      <c r="AS57" s="155"/>
      <c r="AT57" s="155">
        <f t="shared" si="7"/>
        <v>93.278143764939088</v>
      </c>
      <c r="AU57" s="155"/>
      <c r="AV57" s="155">
        <f t="shared" si="7"/>
        <v>87.074004370766104</v>
      </c>
      <c r="AW57" s="155"/>
      <c r="AX57" s="155">
        <f t="shared" si="7"/>
        <v>84.914174703826859</v>
      </c>
      <c r="AY57" s="155"/>
      <c r="AZ57" s="155">
        <f t="shared" si="7"/>
        <v>89.074118234470973</v>
      </c>
      <c r="BA57" s="196"/>
      <c r="BB57" s="156" t="e">
        <f t="shared" si="7"/>
        <v>#DIV/0!</v>
      </c>
    </row>
    <row r="58" spans="2:54">
      <c r="B58" s="153" t="s">
        <v>28</v>
      </c>
      <c r="C58" s="157" t="s">
        <v>60</v>
      </c>
      <c r="D58" s="157"/>
      <c r="E58" s="155">
        <v>71.469008632405732</v>
      </c>
      <c r="F58" s="155"/>
      <c r="G58" s="155">
        <v>73.932200428963782</v>
      </c>
      <c r="H58" s="155"/>
      <c r="I58" s="155">
        <v>75.650220680958398</v>
      </c>
      <c r="J58" s="155"/>
      <c r="K58" s="155">
        <v>76.79278705491312</v>
      </c>
      <c r="L58" s="155"/>
      <c r="M58" s="155">
        <v>78.020769700671948</v>
      </c>
      <c r="N58" s="155"/>
      <c r="O58" s="155">
        <v>78.944805363008086</v>
      </c>
      <c r="P58" s="155"/>
      <c r="Q58" s="155">
        <v>78.505891046430477</v>
      </c>
      <c r="R58" s="155"/>
      <c r="S58" s="155">
        <v>79.146806482364155</v>
      </c>
      <c r="T58" s="155"/>
      <c r="U58" s="155">
        <v>80.70552052263838</v>
      </c>
      <c r="V58" s="155"/>
      <c r="W58" s="155">
        <v>82.240606473735312</v>
      </c>
      <c r="X58" s="155"/>
      <c r="Y58" s="155">
        <v>82.697067734812308</v>
      </c>
      <c r="Z58" s="196"/>
      <c r="AA58" s="156">
        <v>83.143773694954803</v>
      </c>
      <c r="AC58" s="153" t="s">
        <v>28</v>
      </c>
      <c r="AD58" s="157" t="e">
        <f t="shared" ref="AD58:BB58" si="8">C58/C15*100</f>
        <v>#VALUE!</v>
      </c>
      <c r="AE58" s="157"/>
      <c r="AF58" s="155">
        <f t="shared" si="8"/>
        <v>89.448070879106041</v>
      </c>
      <c r="AG58" s="155"/>
      <c r="AH58" s="155">
        <f t="shared" si="8"/>
        <v>90.937515902784483</v>
      </c>
      <c r="AI58" s="155"/>
      <c r="AJ58" s="155">
        <f t="shared" si="8"/>
        <v>91.697237189040479</v>
      </c>
      <c r="AK58" s="155"/>
      <c r="AL58" s="155">
        <f t="shared" si="8"/>
        <v>92.52143018664232</v>
      </c>
      <c r="AM58" s="155"/>
      <c r="AN58" s="155">
        <f t="shared" si="8"/>
        <v>93.438047545714909</v>
      </c>
      <c r="AO58" s="155"/>
      <c r="AP58" s="155">
        <f t="shared" si="8"/>
        <v>94.093927727065648</v>
      </c>
      <c r="AQ58" s="155"/>
      <c r="AR58" s="155">
        <f t="shared" si="8"/>
        <v>94.471589706895884</v>
      </c>
      <c r="AS58" s="155"/>
      <c r="AT58" s="155">
        <f t="shared" si="8"/>
        <v>95.128373175918455</v>
      </c>
      <c r="AU58" s="155"/>
      <c r="AV58" s="155">
        <f t="shared" si="8"/>
        <v>95.622654647675802</v>
      </c>
      <c r="AW58" s="155"/>
      <c r="AX58" s="155">
        <f t="shared" si="8"/>
        <v>96.413372184918316</v>
      </c>
      <c r="AY58" s="155"/>
      <c r="AZ58" s="155">
        <f t="shared" si="8"/>
        <v>96.721716648903282</v>
      </c>
      <c r="BA58" s="196"/>
      <c r="BB58" s="156" t="e">
        <f t="shared" si="8"/>
        <v>#DIV/0!</v>
      </c>
    </row>
    <row r="59" spans="2:54">
      <c r="B59" s="153" t="s">
        <v>29</v>
      </c>
      <c r="C59" s="154">
        <v>65.571776155717771</v>
      </c>
      <c r="D59" s="154"/>
      <c r="E59" s="155">
        <v>67.350746268656707</v>
      </c>
      <c r="F59" s="155"/>
      <c r="G59" s="155">
        <v>66.539196940726569</v>
      </c>
      <c r="H59" s="155"/>
      <c r="I59" s="155">
        <v>71.428571428571431</v>
      </c>
      <c r="J59" s="155"/>
      <c r="K59" s="155">
        <v>76.583113456464375</v>
      </c>
      <c r="L59" s="155"/>
      <c r="M59" s="155">
        <v>75.469168900804291</v>
      </c>
      <c r="N59" s="155"/>
      <c r="O59" s="155">
        <v>78.418230563002695</v>
      </c>
      <c r="P59" s="155"/>
      <c r="Q59" s="155">
        <v>80.33898305084746</v>
      </c>
      <c r="R59" s="155"/>
      <c r="S59" s="155">
        <v>80.51247471341874</v>
      </c>
      <c r="T59" s="155"/>
      <c r="U59" s="155">
        <v>82.392929979605697</v>
      </c>
      <c r="V59" s="155"/>
      <c r="W59" s="155">
        <v>82.820855614973254</v>
      </c>
      <c r="X59" s="155"/>
      <c r="Y59" s="155">
        <v>83.322517845554827</v>
      </c>
      <c r="Z59" s="196"/>
      <c r="AA59" s="156">
        <v>85.050251256281399</v>
      </c>
      <c r="AC59" s="153" t="s">
        <v>29</v>
      </c>
      <c r="AD59" s="154">
        <f t="shared" ref="AD59:BB59" si="9">C59/C16*100</f>
        <v>78.154679565813794</v>
      </c>
      <c r="AE59" s="154"/>
      <c r="AF59" s="155">
        <f t="shared" si="9"/>
        <v>79.423049845114051</v>
      </c>
      <c r="AG59" s="155"/>
      <c r="AH59" s="155">
        <f t="shared" si="9"/>
        <v>77.281297259845033</v>
      </c>
      <c r="AI59" s="155"/>
      <c r="AJ59" s="155">
        <f t="shared" si="9"/>
        <v>82.007544694111871</v>
      </c>
      <c r="AK59" s="155"/>
      <c r="AL59" s="155">
        <f t="shared" si="9"/>
        <v>87.423645498246998</v>
      </c>
      <c r="AM59" s="155"/>
      <c r="AN59" s="155">
        <f t="shared" si="9"/>
        <v>85.275897063055695</v>
      </c>
      <c r="AO59" s="155"/>
      <c r="AP59" s="155">
        <f t="shared" si="9"/>
        <v>88.209483197978273</v>
      </c>
      <c r="AQ59" s="155"/>
      <c r="AR59" s="155">
        <f t="shared" si="9"/>
        <v>90.167208811276609</v>
      </c>
      <c r="AS59" s="155"/>
      <c r="AT59" s="155">
        <f t="shared" si="9"/>
        <v>90.974547698778238</v>
      </c>
      <c r="AU59" s="155"/>
      <c r="AV59" s="155">
        <f t="shared" si="9"/>
        <v>92.472424219535014</v>
      </c>
      <c r="AW59" s="155"/>
      <c r="AX59" s="155">
        <f t="shared" si="9"/>
        <v>93.582887700534755</v>
      </c>
      <c r="AY59" s="155"/>
      <c r="AZ59" s="155">
        <f t="shared" si="9"/>
        <v>93.726116811647714</v>
      </c>
      <c r="BA59" s="196"/>
      <c r="BB59" s="156" t="e">
        <f t="shared" si="9"/>
        <v>#DIV/0!</v>
      </c>
    </row>
    <row r="60" spans="2:54">
      <c r="B60" s="153" t="s">
        <v>30</v>
      </c>
      <c r="C60" s="157" t="s">
        <v>60</v>
      </c>
      <c r="D60" s="157"/>
      <c r="E60" s="155">
        <v>33.355048859934854</v>
      </c>
      <c r="F60" s="155"/>
      <c r="G60" s="155">
        <v>35.514312676942438</v>
      </c>
      <c r="H60" s="155"/>
      <c r="I60" s="155">
        <v>36.053188274403134</v>
      </c>
      <c r="J60" s="155"/>
      <c r="K60" s="155">
        <v>36.614401858304298</v>
      </c>
      <c r="L60" s="155"/>
      <c r="M60" s="155">
        <v>37.918627179629119</v>
      </c>
      <c r="N60" s="155"/>
      <c r="O60" s="155">
        <v>39.383470635131538</v>
      </c>
      <c r="P60" s="155"/>
      <c r="Q60" s="155">
        <v>40.245461518793149</v>
      </c>
      <c r="R60" s="155"/>
      <c r="S60" s="155">
        <v>40.777666999002996</v>
      </c>
      <c r="T60" s="155"/>
      <c r="U60" s="155">
        <v>42.288196958725564</v>
      </c>
      <c r="V60" s="155"/>
      <c r="W60" s="155">
        <v>44.736225087924971</v>
      </c>
      <c r="X60" s="155"/>
      <c r="Y60" s="155">
        <v>47.610336153670254</v>
      </c>
      <c r="Z60" s="196"/>
      <c r="AA60" s="156">
        <v>50.472122302158262</v>
      </c>
      <c r="AC60" s="153" t="s">
        <v>30</v>
      </c>
      <c r="AD60" s="157" t="e">
        <f t="shared" ref="AD60:BB60" si="10">C60/C17*100</f>
        <v>#VALUE!</v>
      </c>
      <c r="AE60" s="157"/>
      <c r="AF60" s="155">
        <f t="shared" si="10"/>
        <v>60.756008852340358</v>
      </c>
      <c r="AG60" s="155"/>
      <c r="AH60" s="155">
        <f t="shared" si="10"/>
        <v>61.656792841913955</v>
      </c>
      <c r="AI60" s="155"/>
      <c r="AJ60" s="155">
        <f t="shared" si="10"/>
        <v>60.900655868924211</v>
      </c>
      <c r="AK60" s="155"/>
      <c r="AL60" s="155">
        <f t="shared" si="10"/>
        <v>60.72040109171526</v>
      </c>
      <c r="AM60" s="155"/>
      <c r="AN60" s="155">
        <f t="shared" si="10"/>
        <v>60.962423118374787</v>
      </c>
      <c r="AO60" s="155"/>
      <c r="AP60" s="155">
        <f t="shared" si="10"/>
        <v>62.513445452589743</v>
      </c>
      <c r="AQ60" s="155"/>
      <c r="AR60" s="155">
        <f t="shared" si="10"/>
        <v>61.726167973609122</v>
      </c>
      <c r="AS60" s="155"/>
      <c r="AT60" s="155">
        <f t="shared" si="10"/>
        <v>61.227728226731223</v>
      </c>
      <c r="AU60" s="155"/>
      <c r="AV60" s="155">
        <f t="shared" si="10"/>
        <v>62.097205519420804</v>
      </c>
      <c r="AW60" s="155"/>
      <c r="AX60" s="155">
        <f t="shared" si="10"/>
        <v>63.908892982749954</v>
      </c>
      <c r="AY60" s="155"/>
      <c r="AZ60" s="155">
        <f t="shared" si="10"/>
        <v>66.587882732405944</v>
      </c>
      <c r="BA60" s="196"/>
      <c r="BB60" s="156" t="e">
        <f t="shared" si="10"/>
        <v>#DIV/0!</v>
      </c>
    </row>
    <row r="61" spans="2:54">
      <c r="B61" s="153" t="s">
        <v>31</v>
      </c>
      <c r="C61" s="154">
        <v>22.492097820662121</v>
      </c>
      <c r="D61" s="154"/>
      <c r="E61" s="155">
        <v>23.698791134989929</v>
      </c>
      <c r="F61" s="155"/>
      <c r="G61" s="155">
        <v>25.735107194305563</v>
      </c>
      <c r="H61" s="155"/>
      <c r="I61" s="155">
        <v>26.768577494692146</v>
      </c>
      <c r="J61" s="155"/>
      <c r="K61" s="155">
        <v>28.75734676742233</v>
      </c>
      <c r="L61" s="155"/>
      <c r="M61" s="155">
        <v>30.338389731621941</v>
      </c>
      <c r="N61" s="155"/>
      <c r="O61" s="155">
        <v>32.23738971200266</v>
      </c>
      <c r="P61" s="155"/>
      <c r="Q61" s="155">
        <v>33.344379090381906</v>
      </c>
      <c r="R61" s="155"/>
      <c r="S61" s="155">
        <v>34.410352404980877</v>
      </c>
      <c r="T61" s="155"/>
      <c r="U61" s="155">
        <v>36.764589437010059</v>
      </c>
      <c r="V61" s="155"/>
      <c r="W61" s="155">
        <v>39.241588313000236</v>
      </c>
      <c r="X61" s="155"/>
      <c r="Y61" s="155">
        <v>39.516989181776637</v>
      </c>
      <c r="Z61" s="196"/>
      <c r="AA61" s="156">
        <v>41.907840336766142</v>
      </c>
      <c r="AC61" s="153" t="s">
        <v>31</v>
      </c>
      <c r="AD61" s="154">
        <f t="shared" ref="AD61:BB61" si="11">C61/C18*100</f>
        <v>47.153244907048467</v>
      </c>
      <c r="AE61" s="154"/>
      <c r="AF61" s="155">
        <f t="shared" si="11"/>
        <v>47.302976317345163</v>
      </c>
      <c r="AG61" s="155"/>
      <c r="AH61" s="155">
        <f t="shared" si="11"/>
        <v>49.874238748654193</v>
      </c>
      <c r="AI61" s="155"/>
      <c r="AJ61" s="155">
        <f t="shared" si="11"/>
        <v>51.379227437029073</v>
      </c>
      <c r="AK61" s="155"/>
      <c r="AL61" s="155">
        <f t="shared" si="11"/>
        <v>53.353147991507107</v>
      </c>
      <c r="AM61" s="155"/>
      <c r="AN61" s="155">
        <f t="shared" si="11"/>
        <v>54.467486053181226</v>
      </c>
      <c r="AO61" s="155"/>
      <c r="AP61" s="155">
        <f t="shared" si="11"/>
        <v>54.639643579665517</v>
      </c>
      <c r="AQ61" s="155"/>
      <c r="AR61" s="155">
        <f t="shared" si="11"/>
        <v>55.573965150636504</v>
      </c>
      <c r="AS61" s="155"/>
      <c r="AT61" s="155">
        <f t="shared" si="11"/>
        <v>58.322631194882845</v>
      </c>
      <c r="AU61" s="155"/>
      <c r="AV61" s="155">
        <f t="shared" si="11"/>
        <v>61.479246550184051</v>
      </c>
      <c r="AW61" s="155"/>
      <c r="AX61" s="155">
        <f t="shared" si="11"/>
        <v>64.2251854549922</v>
      </c>
      <c r="AY61" s="155"/>
      <c r="AZ61" s="155">
        <f t="shared" si="11"/>
        <v>64.570243761072931</v>
      </c>
      <c r="BA61" s="196"/>
      <c r="BB61" s="156" t="e">
        <f t="shared" si="11"/>
        <v>#DIV/0!</v>
      </c>
    </row>
    <row r="62" spans="2:54">
      <c r="B62" s="153" t="s">
        <v>32</v>
      </c>
      <c r="C62" s="154">
        <v>12.906225651594744</v>
      </c>
      <c r="D62" s="154"/>
      <c r="E62" s="155">
        <v>13.532774294276145</v>
      </c>
      <c r="F62" s="155"/>
      <c r="G62" s="155">
        <v>15.631192154305355</v>
      </c>
      <c r="H62" s="155"/>
      <c r="I62" s="155">
        <v>17.591789176190595</v>
      </c>
      <c r="J62" s="155"/>
      <c r="K62" s="155">
        <v>18.09127828273061</v>
      </c>
      <c r="L62" s="155"/>
      <c r="M62" s="155">
        <v>19.057699997647777</v>
      </c>
      <c r="N62" s="155"/>
      <c r="O62" s="155">
        <v>21.008326470857355</v>
      </c>
      <c r="P62" s="155"/>
      <c r="Q62" s="155">
        <v>25.476116830895673</v>
      </c>
      <c r="R62" s="155"/>
      <c r="S62" s="155">
        <v>26.856762501878773</v>
      </c>
      <c r="T62" s="155"/>
      <c r="U62" s="155">
        <v>28.149763112657748</v>
      </c>
      <c r="V62" s="155"/>
      <c r="W62" s="155">
        <v>28.996672007888574</v>
      </c>
      <c r="X62" s="155"/>
      <c r="Y62" s="155">
        <v>30.154175675402623</v>
      </c>
      <c r="Z62" s="196"/>
      <c r="AA62" s="156">
        <v>32.117253465031062</v>
      </c>
      <c r="AC62" s="153" t="s">
        <v>32</v>
      </c>
      <c r="AD62" s="154">
        <f t="shared" ref="AD62:BB62" si="12">C62/C19*100</f>
        <v>37.409349714767373</v>
      </c>
      <c r="AE62" s="154"/>
      <c r="AF62" s="155">
        <f t="shared" si="12"/>
        <v>37.280369956683593</v>
      </c>
      <c r="AG62" s="155"/>
      <c r="AH62" s="155">
        <f t="shared" si="12"/>
        <v>40.495316461930969</v>
      </c>
      <c r="AI62" s="155"/>
      <c r="AJ62" s="155">
        <f t="shared" si="12"/>
        <v>43.544032614333155</v>
      </c>
      <c r="AK62" s="155"/>
      <c r="AL62" s="155">
        <f t="shared" si="12"/>
        <v>43.38436039024127</v>
      </c>
      <c r="AM62" s="155"/>
      <c r="AN62" s="155">
        <f t="shared" si="12"/>
        <v>44.115046290851332</v>
      </c>
      <c r="AO62" s="155"/>
      <c r="AP62" s="155">
        <f t="shared" si="12"/>
        <v>46.685169935238569</v>
      </c>
      <c r="AQ62" s="155"/>
      <c r="AR62" s="155">
        <f t="shared" si="12"/>
        <v>52.528075939991083</v>
      </c>
      <c r="AS62" s="155"/>
      <c r="AT62" s="155">
        <f t="shared" si="12"/>
        <v>54.365915995706018</v>
      </c>
      <c r="AU62" s="155"/>
      <c r="AV62" s="155">
        <f t="shared" si="12"/>
        <v>55.852704588606649</v>
      </c>
      <c r="AW62" s="155"/>
      <c r="AX62" s="155">
        <f t="shared" si="12"/>
        <v>56.856219623310935</v>
      </c>
      <c r="AY62" s="155"/>
      <c r="AZ62" s="155">
        <f t="shared" si="12"/>
        <v>58.551797427966257</v>
      </c>
      <c r="BA62" s="196"/>
      <c r="BB62" s="156" t="e">
        <f t="shared" si="12"/>
        <v>#DIV/0!</v>
      </c>
    </row>
    <row r="63" spans="2:54">
      <c r="B63" s="153" t="s">
        <v>33</v>
      </c>
      <c r="C63" s="154">
        <v>39.344415042301812</v>
      </c>
      <c r="D63" s="154"/>
      <c r="E63" s="155">
        <v>40.636937927436037</v>
      </c>
      <c r="F63" s="155"/>
      <c r="G63" s="155">
        <v>43.700189049931417</v>
      </c>
      <c r="H63" s="155"/>
      <c r="I63" s="155">
        <v>45.055811140233509</v>
      </c>
      <c r="J63" s="155"/>
      <c r="K63" s="155">
        <v>46.428885334083361</v>
      </c>
      <c r="L63" s="155"/>
      <c r="M63" s="155">
        <v>47.395615604568341</v>
      </c>
      <c r="N63" s="155"/>
      <c r="O63" s="155">
        <v>48.832383597503558</v>
      </c>
      <c r="P63" s="155"/>
      <c r="Q63" s="155">
        <v>51.40448178434216</v>
      </c>
      <c r="R63" s="155"/>
      <c r="S63" s="155">
        <v>51.693170117835486</v>
      </c>
      <c r="T63" s="155"/>
      <c r="U63" s="155">
        <v>53.137597512485726</v>
      </c>
      <c r="V63" s="155"/>
      <c r="W63" s="155">
        <v>54.809613898585084</v>
      </c>
      <c r="X63" s="155"/>
      <c r="Y63" s="155">
        <v>54.71242271522835</v>
      </c>
      <c r="Z63" s="196"/>
      <c r="AA63" s="156">
        <v>55.677850311219068</v>
      </c>
      <c r="AC63" s="153" t="s">
        <v>33</v>
      </c>
      <c r="AD63" s="154">
        <f t="shared" ref="AD63:BB63" si="13">C63/C20*100</f>
        <v>65.683497566447102</v>
      </c>
      <c r="AE63" s="154"/>
      <c r="AF63" s="155">
        <f t="shared" si="13"/>
        <v>66.727320077891676</v>
      </c>
      <c r="AG63" s="155"/>
      <c r="AH63" s="155">
        <f t="shared" si="13"/>
        <v>70.257538665484589</v>
      </c>
      <c r="AI63" s="155"/>
      <c r="AJ63" s="155">
        <f t="shared" si="13"/>
        <v>71.290840411761877</v>
      </c>
      <c r="AK63" s="155"/>
      <c r="AL63" s="155">
        <f t="shared" si="13"/>
        <v>72.43195839950603</v>
      </c>
      <c r="AM63" s="155"/>
      <c r="AN63" s="155">
        <f t="shared" si="13"/>
        <v>72.804325045419887</v>
      </c>
      <c r="AO63" s="155"/>
      <c r="AP63" s="155">
        <f t="shared" si="13"/>
        <v>74.213348932376235</v>
      </c>
      <c r="AQ63" s="155"/>
      <c r="AR63" s="155">
        <f t="shared" si="13"/>
        <v>77.068188582222135</v>
      </c>
      <c r="AS63" s="155"/>
      <c r="AT63" s="155">
        <f t="shared" si="13"/>
        <v>76.810059610453919</v>
      </c>
      <c r="AU63" s="155"/>
      <c r="AV63" s="155">
        <f t="shared" si="13"/>
        <v>77.573135054723679</v>
      </c>
      <c r="AW63" s="155"/>
      <c r="AX63" s="155">
        <f t="shared" si="13"/>
        <v>78.749445256587762</v>
      </c>
      <c r="AY63" s="155"/>
      <c r="AZ63" s="155">
        <f t="shared" si="13"/>
        <v>77.716509538676632</v>
      </c>
      <c r="BA63" s="196"/>
      <c r="BB63" s="156" t="e">
        <f t="shared" si="13"/>
        <v>#DIV/0!</v>
      </c>
    </row>
    <row r="64" spans="2:54">
      <c r="B64" s="153" t="s">
        <v>34</v>
      </c>
      <c r="C64" s="154">
        <v>20.485092667203869</v>
      </c>
      <c r="D64" s="154"/>
      <c r="E64" s="155">
        <v>22.331487800167384</v>
      </c>
      <c r="F64" s="155"/>
      <c r="G64" s="155">
        <v>23.605659077435796</v>
      </c>
      <c r="H64" s="155"/>
      <c r="I64" s="155">
        <v>21.81113199449468</v>
      </c>
      <c r="J64" s="155"/>
      <c r="K64" s="155">
        <v>23.506681218843102</v>
      </c>
      <c r="L64" s="155"/>
      <c r="M64" s="155">
        <v>26.440138040881333</v>
      </c>
      <c r="N64" s="155"/>
      <c r="O64" s="155">
        <v>27.874072473164759</v>
      </c>
      <c r="P64" s="155"/>
      <c r="Q64" s="155">
        <v>30.106495662878253</v>
      </c>
      <c r="R64" s="155"/>
      <c r="S64" s="155">
        <v>31.943217126079642</v>
      </c>
      <c r="T64" s="155"/>
      <c r="U64" s="155">
        <v>33.792616644314244</v>
      </c>
      <c r="V64" s="155"/>
      <c r="W64" s="155">
        <v>35.176216065322066</v>
      </c>
      <c r="X64" s="155"/>
      <c r="Y64" s="155">
        <v>36.694160161098999</v>
      </c>
      <c r="Z64" s="196"/>
      <c r="AA64" s="156">
        <v>38.209894117487558</v>
      </c>
      <c r="AC64" s="153" t="s">
        <v>34</v>
      </c>
      <c r="AD64" s="154">
        <f t="shared" ref="AD64:BB64" si="14">C64/C21*100</f>
        <v>49.361669077599686</v>
      </c>
      <c r="AE64" s="154"/>
      <c r="AF64" s="155">
        <f t="shared" si="14"/>
        <v>51.693258796683764</v>
      </c>
      <c r="AG64" s="155"/>
      <c r="AH64" s="155">
        <f t="shared" si="14"/>
        <v>52.224909463353534</v>
      </c>
      <c r="AI64" s="155"/>
      <c r="AJ64" s="155">
        <f t="shared" si="14"/>
        <v>50.723562777894607</v>
      </c>
      <c r="AK64" s="155"/>
      <c r="AL64" s="155">
        <f t="shared" si="14"/>
        <v>53.303132015517242</v>
      </c>
      <c r="AM64" s="155"/>
      <c r="AN64" s="155">
        <f t="shared" si="14"/>
        <v>56.983056122589083</v>
      </c>
      <c r="AO64" s="155"/>
      <c r="AP64" s="155">
        <f t="shared" si="14"/>
        <v>56.539700756926493</v>
      </c>
      <c r="AQ64" s="155"/>
      <c r="AR64" s="155">
        <f t="shared" si="14"/>
        <v>59.735110442218755</v>
      </c>
      <c r="AS64" s="155"/>
      <c r="AT64" s="155">
        <f t="shared" si="14"/>
        <v>62.267479777933033</v>
      </c>
      <c r="AU64" s="155"/>
      <c r="AV64" s="155">
        <f t="shared" si="14"/>
        <v>64.613033736738529</v>
      </c>
      <c r="AW64" s="155"/>
      <c r="AX64" s="155">
        <f t="shared" si="14"/>
        <v>65.996653030623023</v>
      </c>
      <c r="AY64" s="155"/>
      <c r="AZ64" s="155">
        <f t="shared" si="14"/>
        <v>67.576722211968701</v>
      </c>
      <c r="BA64" s="196"/>
      <c r="BB64" s="156" t="e">
        <f t="shared" si="14"/>
        <v>#DIV/0!</v>
      </c>
    </row>
    <row r="65" spans="2:54">
      <c r="B65" s="153" t="s">
        <v>35</v>
      </c>
      <c r="C65" s="157" t="s">
        <v>60</v>
      </c>
      <c r="D65" s="157"/>
      <c r="E65" s="155">
        <v>33.974358974358978</v>
      </c>
      <c r="F65" s="155"/>
      <c r="G65" s="155">
        <v>36.41975308641976</v>
      </c>
      <c r="H65" s="155"/>
      <c r="I65" s="155">
        <v>36.818181818181813</v>
      </c>
      <c r="J65" s="155"/>
      <c r="K65" s="155">
        <v>37.631184407796106</v>
      </c>
      <c r="L65" s="155"/>
      <c r="M65" s="155">
        <v>36.909871244635191</v>
      </c>
      <c r="N65" s="155"/>
      <c r="O65" s="155">
        <v>39.335180055401665</v>
      </c>
      <c r="P65" s="155"/>
      <c r="Q65" s="155">
        <v>40.5511811023622</v>
      </c>
      <c r="R65" s="155"/>
      <c r="S65" s="155">
        <v>42.875647668393775</v>
      </c>
      <c r="T65" s="155"/>
      <c r="U65" s="155">
        <v>46.980676328502426</v>
      </c>
      <c r="V65" s="155"/>
      <c r="W65" s="155">
        <v>49.353701527614575</v>
      </c>
      <c r="X65" s="155"/>
      <c r="Y65" s="155">
        <v>48.970251716247134</v>
      </c>
      <c r="Z65" s="196"/>
      <c r="AA65" s="156">
        <v>52.471910112359552</v>
      </c>
      <c r="AC65" s="153" t="s">
        <v>35</v>
      </c>
      <c r="AD65" s="157" t="e">
        <f t="shared" ref="AD65:BB65" si="15">C65/C22*100</f>
        <v>#VALUE!</v>
      </c>
      <c r="AE65" s="157"/>
      <c r="AF65" s="155">
        <f t="shared" si="15"/>
        <v>56.718462394589274</v>
      </c>
      <c r="AG65" s="155"/>
      <c r="AH65" s="155">
        <f t="shared" si="15"/>
        <v>59.219110709625625</v>
      </c>
      <c r="AI65" s="155"/>
      <c r="AJ65" s="155">
        <f t="shared" si="15"/>
        <v>58.534470299176178</v>
      </c>
      <c r="AK65" s="155"/>
      <c r="AL65" s="155">
        <f t="shared" si="15"/>
        <v>57.805198783096948</v>
      </c>
      <c r="AM65" s="155"/>
      <c r="AN65" s="155">
        <f t="shared" si="15"/>
        <v>57.047714443021938</v>
      </c>
      <c r="AO65" s="155"/>
      <c r="AP65" s="155">
        <f t="shared" si="15"/>
        <v>61.079472135716863</v>
      </c>
      <c r="AQ65" s="155"/>
      <c r="AR65" s="155">
        <f t="shared" si="15"/>
        <v>60.887659312856158</v>
      </c>
      <c r="AS65" s="155"/>
      <c r="AT65" s="155">
        <f t="shared" si="15"/>
        <v>61.691579378983853</v>
      </c>
      <c r="AU65" s="155"/>
      <c r="AV65" s="155">
        <f t="shared" si="15"/>
        <v>65.160438735787011</v>
      </c>
      <c r="AW65" s="155"/>
      <c r="AX65" s="155">
        <f t="shared" si="15"/>
        <v>67.515323567188204</v>
      </c>
      <c r="AY65" s="155"/>
      <c r="AZ65" s="155">
        <f t="shared" si="15"/>
        <v>67.638469221335811</v>
      </c>
      <c r="BA65" s="196"/>
      <c r="BB65" s="156" t="e">
        <f t="shared" si="15"/>
        <v>#DIV/0!</v>
      </c>
    </row>
    <row r="66" spans="2:54">
      <c r="B66" s="153" t="s">
        <v>36</v>
      </c>
      <c r="C66" s="154">
        <v>60.734748904617454</v>
      </c>
      <c r="D66" s="154"/>
      <c r="E66" s="155">
        <v>63.990433891356346</v>
      </c>
      <c r="F66" s="155"/>
      <c r="G66" s="155">
        <v>66.089965397923876</v>
      </c>
      <c r="H66" s="155"/>
      <c r="I66" s="155">
        <v>63.333333333333329</v>
      </c>
      <c r="J66" s="155"/>
      <c r="K66" s="155">
        <v>65.122218168551612</v>
      </c>
      <c r="L66" s="155"/>
      <c r="M66" s="155">
        <v>67.86382341937896</v>
      </c>
      <c r="N66" s="155"/>
      <c r="O66" s="155">
        <v>70.202212895841285</v>
      </c>
      <c r="P66" s="155"/>
      <c r="Q66" s="155">
        <v>73.507893723527147</v>
      </c>
      <c r="R66" s="155"/>
      <c r="S66" s="155">
        <v>73.84675527756059</v>
      </c>
      <c r="T66" s="155"/>
      <c r="U66" s="155">
        <v>75.576770087509942</v>
      </c>
      <c r="V66" s="155"/>
      <c r="W66" s="155">
        <v>78.454798884906424</v>
      </c>
      <c r="X66" s="155"/>
      <c r="Y66" s="155">
        <v>81.399046104928459</v>
      </c>
      <c r="Z66" s="196"/>
      <c r="AA66" s="156">
        <v>85.10555121188429</v>
      </c>
      <c r="AC66" s="153" t="s">
        <v>36</v>
      </c>
      <c r="AD66" s="154">
        <f t="shared" ref="AD66:BB66" si="16">C66/C23*100</f>
        <v>73.528751700505396</v>
      </c>
      <c r="AE66" s="154"/>
      <c r="AF66" s="155">
        <f t="shared" si="16"/>
        <v>76.635250169289037</v>
      </c>
      <c r="AG66" s="155"/>
      <c r="AH66" s="155">
        <f t="shared" si="16"/>
        <v>79.435054564812347</v>
      </c>
      <c r="AI66" s="155"/>
      <c r="AJ66" s="155">
        <f t="shared" si="16"/>
        <v>79.564489112227804</v>
      </c>
      <c r="AK66" s="155"/>
      <c r="AL66" s="155">
        <f t="shared" si="16"/>
        <v>79.224109694101713</v>
      </c>
      <c r="AM66" s="155"/>
      <c r="AN66" s="155">
        <f t="shared" si="16"/>
        <v>81.56709545598433</v>
      </c>
      <c r="AO66" s="155"/>
      <c r="AP66" s="155">
        <f t="shared" si="16"/>
        <v>82.981339120379772</v>
      </c>
      <c r="AQ66" s="155"/>
      <c r="AR66" s="155">
        <f t="shared" si="16"/>
        <v>86.991590205357568</v>
      </c>
      <c r="AS66" s="155"/>
      <c r="AT66" s="155">
        <f t="shared" si="16"/>
        <v>87.392609795929687</v>
      </c>
      <c r="AU66" s="155"/>
      <c r="AV66" s="155">
        <f t="shared" si="16"/>
        <v>88.913847161776403</v>
      </c>
      <c r="AW66" s="155"/>
      <c r="AX66" s="155">
        <f t="shared" si="16"/>
        <v>91.439159539517973</v>
      </c>
      <c r="AY66" s="155"/>
      <c r="AZ66" s="155">
        <f t="shared" si="16"/>
        <v>93.777702885862283</v>
      </c>
      <c r="BA66" s="196"/>
      <c r="BB66" s="156" t="e">
        <f t="shared" si="16"/>
        <v>#DIV/0!</v>
      </c>
    </row>
    <row r="67" spans="2:54">
      <c r="B67" s="153" t="s">
        <v>37</v>
      </c>
      <c r="C67" s="154">
        <v>52.680652680652685</v>
      </c>
      <c r="D67" s="154"/>
      <c r="E67" s="155">
        <v>53.492021972273072</v>
      </c>
      <c r="F67" s="155"/>
      <c r="G67" s="155">
        <v>54.574638844301759</v>
      </c>
      <c r="H67" s="155"/>
      <c r="I67" s="155">
        <v>57.185225128066854</v>
      </c>
      <c r="J67" s="155"/>
      <c r="K67" s="155">
        <v>60.05540166204986</v>
      </c>
      <c r="L67" s="155"/>
      <c r="M67" s="155">
        <v>65.983489894676921</v>
      </c>
      <c r="N67" s="155"/>
      <c r="O67" s="155">
        <v>68.326693227091624</v>
      </c>
      <c r="P67" s="155"/>
      <c r="Q67" s="155">
        <v>71.541950113378675</v>
      </c>
      <c r="R67" s="155"/>
      <c r="S67" s="155">
        <v>75.339750849377111</v>
      </c>
      <c r="T67" s="155"/>
      <c r="U67" s="155">
        <v>78.494318181818187</v>
      </c>
      <c r="V67" s="155"/>
      <c r="W67" s="155">
        <v>81.451843383823956</v>
      </c>
      <c r="X67" s="155"/>
      <c r="Y67" s="155">
        <v>84.597766962496422</v>
      </c>
      <c r="Z67" s="196"/>
      <c r="AA67" s="156">
        <v>87.07849249079058</v>
      </c>
      <c r="AC67" s="153" t="s">
        <v>37</v>
      </c>
      <c r="AD67" s="154">
        <f t="shared" ref="AD67:BB67" si="17">C67/C24*100</f>
        <v>63.318092164246011</v>
      </c>
      <c r="AE67" s="154"/>
      <c r="AF67" s="155">
        <f t="shared" si="17"/>
        <v>63.605257993190342</v>
      </c>
      <c r="AG67" s="155"/>
      <c r="AH67" s="155">
        <f t="shared" si="17"/>
        <v>64.815485563303753</v>
      </c>
      <c r="AI67" s="155"/>
      <c r="AJ67" s="155">
        <f t="shared" si="17"/>
        <v>67.915944332620967</v>
      </c>
      <c r="AK67" s="155"/>
      <c r="AL67" s="155">
        <f t="shared" si="17"/>
        <v>70.736633288633527</v>
      </c>
      <c r="AM67" s="155"/>
      <c r="AN67" s="155">
        <f t="shared" si="17"/>
        <v>76.635876765013862</v>
      </c>
      <c r="AO67" s="155"/>
      <c r="AP67" s="155">
        <f t="shared" si="17"/>
        <v>78.899183865001874</v>
      </c>
      <c r="AQ67" s="155"/>
      <c r="AR67" s="155">
        <f t="shared" si="17"/>
        <v>81.668892823491646</v>
      </c>
      <c r="AS67" s="155"/>
      <c r="AT67" s="155">
        <f t="shared" si="17"/>
        <v>85.322481143122445</v>
      </c>
      <c r="AU67" s="155"/>
      <c r="AV67" s="155">
        <f t="shared" si="17"/>
        <v>88.295071070661621</v>
      </c>
      <c r="AW67" s="155"/>
      <c r="AX67" s="155">
        <f t="shared" si="17"/>
        <v>89.90269689163793</v>
      </c>
      <c r="AY67" s="155"/>
      <c r="AZ67" s="155">
        <f t="shared" si="17"/>
        <v>92.659109487947887</v>
      </c>
      <c r="BA67" s="196"/>
      <c r="BB67" s="156" t="e">
        <f t="shared" si="17"/>
        <v>#DIV/0!</v>
      </c>
    </row>
    <row r="68" spans="2:54">
      <c r="B68" s="153" t="s">
        <v>38</v>
      </c>
      <c r="C68" s="157" t="s">
        <v>60</v>
      </c>
      <c r="D68" s="157"/>
      <c r="E68" s="155">
        <v>47.073791348600501</v>
      </c>
      <c r="F68" s="155"/>
      <c r="G68" s="155">
        <v>48.687350835322199</v>
      </c>
      <c r="H68" s="155"/>
      <c r="I68" s="155">
        <v>47.911547911547906</v>
      </c>
      <c r="J68" s="155"/>
      <c r="K68" s="155">
        <v>50.70754716981132</v>
      </c>
      <c r="L68" s="155"/>
      <c r="M68" s="155">
        <v>48.214285714285715</v>
      </c>
      <c r="N68" s="155"/>
      <c r="O68" s="155">
        <v>50.436681222707428</v>
      </c>
      <c r="P68" s="155"/>
      <c r="Q68" s="155">
        <v>55.341880341880348</v>
      </c>
      <c r="R68" s="155"/>
      <c r="S68" s="155">
        <v>54.620123203285431</v>
      </c>
      <c r="T68" s="155"/>
      <c r="U68" s="155">
        <v>53.333333333333336</v>
      </c>
      <c r="V68" s="155"/>
      <c r="W68" s="155">
        <v>57.201646090534972</v>
      </c>
      <c r="X68" s="155"/>
      <c r="Y68" s="155">
        <v>70.564516129032256</v>
      </c>
      <c r="Z68" s="196"/>
      <c r="AA68" s="156">
        <v>69.123505976095629</v>
      </c>
      <c r="AC68" s="153" t="s">
        <v>38</v>
      </c>
      <c r="AD68" s="157" t="e">
        <f t="shared" ref="AD68:BB68" si="18">C68/C25*100</f>
        <v>#VALUE!</v>
      </c>
      <c r="AE68" s="157"/>
      <c r="AF68" s="155">
        <f t="shared" si="18"/>
        <v>75.559857702408522</v>
      </c>
      <c r="AG68" s="155"/>
      <c r="AH68" s="155">
        <f t="shared" si="18"/>
        <v>79.946388892154687</v>
      </c>
      <c r="AI68" s="155"/>
      <c r="AJ68" s="155">
        <f t="shared" si="18"/>
        <v>80.931668769506587</v>
      </c>
      <c r="AK68" s="155"/>
      <c r="AL68" s="155">
        <f t="shared" si="18"/>
        <v>82.317446704239146</v>
      </c>
      <c r="AM68" s="155"/>
      <c r="AN68" s="155">
        <f t="shared" si="18"/>
        <v>81.580855692530818</v>
      </c>
      <c r="AO68" s="155"/>
      <c r="AP68" s="155">
        <f t="shared" si="18"/>
        <v>79.804875352385167</v>
      </c>
      <c r="AQ68" s="155"/>
      <c r="AR68" s="155">
        <f t="shared" si="18"/>
        <v>83.978574115144681</v>
      </c>
      <c r="AS68" s="155"/>
      <c r="AT68" s="155">
        <f t="shared" si="18"/>
        <v>83.389501073718222</v>
      </c>
      <c r="AU68" s="155"/>
      <c r="AV68" s="155">
        <f t="shared" si="18"/>
        <v>81.177067478437337</v>
      </c>
      <c r="AW68" s="155"/>
      <c r="AX68" s="155">
        <f t="shared" si="18"/>
        <v>84.243955950714238</v>
      </c>
      <c r="AY68" s="155"/>
      <c r="AZ68" s="155">
        <f t="shared" si="18"/>
        <v>91.28656679046864</v>
      </c>
      <c r="BA68" s="196"/>
      <c r="BB68" s="156" t="e">
        <f t="shared" si="18"/>
        <v>#DIV/0!</v>
      </c>
    </row>
    <row r="69" spans="2:54">
      <c r="B69" s="153" t="s">
        <v>39</v>
      </c>
      <c r="C69" s="154">
        <v>38.163284748023244</v>
      </c>
      <c r="D69" s="154"/>
      <c r="E69" s="155">
        <v>53.56063468077069</v>
      </c>
      <c r="F69" s="155"/>
      <c r="G69" s="155">
        <v>39.823920576941084</v>
      </c>
      <c r="H69" s="155"/>
      <c r="I69" s="155">
        <v>42.919409357765517</v>
      </c>
      <c r="J69" s="155"/>
      <c r="K69" s="155">
        <v>47.512350035285813</v>
      </c>
      <c r="L69" s="155"/>
      <c r="M69" s="155">
        <v>52.81094744181992</v>
      </c>
      <c r="N69" s="155"/>
      <c r="O69" s="155">
        <v>56.314367719061295</v>
      </c>
      <c r="P69" s="155"/>
      <c r="Q69" s="155">
        <v>60.902824478816406</v>
      </c>
      <c r="R69" s="155"/>
      <c r="S69" s="155">
        <v>65.538309114927344</v>
      </c>
      <c r="T69" s="155"/>
      <c r="U69" s="155">
        <v>68.464696223316921</v>
      </c>
      <c r="V69" s="155"/>
      <c r="W69" s="155">
        <v>70.465079111395227</v>
      </c>
      <c r="X69" s="155"/>
      <c r="Y69" s="155">
        <v>72.457133990224236</v>
      </c>
      <c r="Z69" s="196"/>
      <c r="AA69" s="156">
        <v>74.460916442048514</v>
      </c>
      <c r="AC69" s="153" t="s">
        <v>39</v>
      </c>
      <c r="AD69" s="154">
        <f t="shared" ref="AD69:BB69" si="19">C69/C26*100</f>
        <v>56.706218050554604</v>
      </c>
      <c r="AE69" s="154"/>
      <c r="AF69" s="155">
        <f t="shared" si="19"/>
        <v>73.170265957337008</v>
      </c>
      <c r="AG69" s="155"/>
      <c r="AH69" s="155">
        <f t="shared" si="19"/>
        <v>57.383170860145647</v>
      </c>
      <c r="AI69" s="155"/>
      <c r="AJ69" s="155">
        <f t="shared" si="19"/>
        <v>61.313441939665026</v>
      </c>
      <c r="AK69" s="155"/>
      <c r="AL69" s="155">
        <f t="shared" si="19"/>
        <v>66.543907612445111</v>
      </c>
      <c r="AM69" s="155"/>
      <c r="AN69" s="155">
        <f t="shared" si="19"/>
        <v>71.269834604345377</v>
      </c>
      <c r="AO69" s="155"/>
      <c r="AP69" s="155">
        <f t="shared" si="19"/>
        <v>74.786676917744089</v>
      </c>
      <c r="AQ69" s="155"/>
      <c r="AR69" s="155">
        <f t="shared" si="19"/>
        <v>79.715738846618322</v>
      </c>
      <c r="AS69" s="155"/>
      <c r="AT69" s="155">
        <f t="shared" si="19"/>
        <v>83.915888751507481</v>
      </c>
      <c r="AU69" s="155"/>
      <c r="AV69" s="155">
        <f t="shared" si="19"/>
        <v>86.445323514289043</v>
      </c>
      <c r="AW69" s="155"/>
      <c r="AX69" s="155">
        <f t="shared" si="19"/>
        <v>88.412897253946326</v>
      </c>
      <c r="AY69" s="155"/>
      <c r="AZ69" s="155">
        <f t="shared" si="19"/>
        <v>89.897188573479198</v>
      </c>
      <c r="BA69" s="196"/>
      <c r="BB69" s="156" t="e">
        <f t="shared" si="19"/>
        <v>#DIV/0!</v>
      </c>
    </row>
    <row r="70" spans="2:54">
      <c r="B70" s="153" t="s">
        <v>40</v>
      </c>
      <c r="C70" s="157" t="s">
        <v>60</v>
      </c>
      <c r="D70" s="157"/>
      <c r="E70" s="158" t="s">
        <v>60</v>
      </c>
      <c r="F70" s="158"/>
      <c r="G70" s="155">
        <v>6.3711911357340725</v>
      </c>
      <c r="H70" s="155"/>
      <c r="I70" s="155">
        <v>10.776942355889725</v>
      </c>
      <c r="J70" s="155"/>
      <c r="K70" s="155">
        <v>5.6555269922879177</v>
      </c>
      <c r="L70" s="155"/>
      <c r="M70" s="155">
        <v>11.111111111111111</v>
      </c>
      <c r="N70" s="155"/>
      <c r="O70" s="155">
        <v>13.480392156862747</v>
      </c>
      <c r="P70" s="155"/>
      <c r="Q70" s="155">
        <v>12.713936430317846</v>
      </c>
      <c r="R70" s="155"/>
      <c r="S70" s="155">
        <v>13.831775700934578</v>
      </c>
      <c r="T70" s="155"/>
      <c r="U70" s="155">
        <v>12.343470483005367</v>
      </c>
      <c r="V70" s="155"/>
      <c r="W70" s="155">
        <v>13.253012048192772</v>
      </c>
      <c r="X70" s="155"/>
      <c r="Y70" s="155">
        <v>12.520593080724876</v>
      </c>
      <c r="Z70" s="196"/>
      <c r="AA70" s="156">
        <v>13.969335604770016</v>
      </c>
      <c r="AC70" s="153" t="s">
        <v>40</v>
      </c>
      <c r="AD70" s="157" t="e">
        <f t="shared" ref="AD70:BB70" si="20">C70/C27*100</f>
        <v>#VALUE!</v>
      </c>
      <c r="AE70" s="157"/>
      <c r="AF70" s="158" t="e">
        <f t="shared" si="20"/>
        <v>#VALUE!</v>
      </c>
      <c r="AG70" s="158"/>
      <c r="AH70" s="155">
        <f t="shared" si="20"/>
        <v>35.199951026155098</v>
      </c>
      <c r="AI70" s="155"/>
      <c r="AJ70" s="155">
        <f t="shared" si="20"/>
        <v>55.839079564195458</v>
      </c>
      <c r="AK70" s="155"/>
      <c r="AL70" s="155">
        <f t="shared" si="20"/>
        <v>30.736559740695206</v>
      </c>
      <c r="AM70" s="155"/>
      <c r="AN70" s="155">
        <f t="shared" si="20"/>
        <v>56.116722783389449</v>
      </c>
      <c r="AO70" s="155"/>
      <c r="AP70" s="155">
        <f t="shared" si="20"/>
        <v>57.120305749418421</v>
      </c>
      <c r="AQ70" s="155"/>
      <c r="AR70" s="155">
        <f t="shared" si="20"/>
        <v>50.252713163311647</v>
      </c>
      <c r="AS70" s="155"/>
      <c r="AT70" s="155">
        <f t="shared" si="20"/>
        <v>52.995309198983051</v>
      </c>
      <c r="AU70" s="155"/>
      <c r="AV70" s="155">
        <f t="shared" si="20"/>
        <v>46.230226528109988</v>
      </c>
      <c r="AW70" s="155"/>
      <c r="AX70" s="155">
        <f t="shared" si="20"/>
        <v>48.192771084337352</v>
      </c>
      <c r="AY70" s="155"/>
      <c r="AZ70" s="155">
        <f t="shared" si="20"/>
        <v>45.200697042328066</v>
      </c>
      <c r="BA70" s="196"/>
      <c r="BB70" s="156" t="e">
        <f t="shared" si="20"/>
        <v>#DIV/0!</v>
      </c>
    </row>
    <row r="71" spans="2:54">
      <c r="B71" s="153" t="s">
        <v>41</v>
      </c>
      <c r="C71" s="154">
        <v>49.67096427612141</v>
      </c>
      <c r="D71" s="154"/>
      <c r="E71" s="155">
        <v>50.349558967657629</v>
      </c>
      <c r="F71" s="155"/>
      <c r="G71" s="155">
        <v>53.538985616956857</v>
      </c>
      <c r="H71" s="155"/>
      <c r="I71" s="155">
        <v>52.170942294552447</v>
      </c>
      <c r="J71" s="155"/>
      <c r="K71" s="155">
        <v>54.066811909949166</v>
      </c>
      <c r="L71" s="155"/>
      <c r="M71" s="155">
        <v>57.832052689352366</v>
      </c>
      <c r="N71" s="155"/>
      <c r="O71" s="155">
        <v>58.586771586558918</v>
      </c>
      <c r="P71" s="155"/>
      <c r="Q71" s="155">
        <v>59.074696303954497</v>
      </c>
      <c r="R71" s="155"/>
      <c r="S71" s="155">
        <v>60.185746012517669</v>
      </c>
      <c r="T71" s="155"/>
      <c r="U71" s="155">
        <v>61.337795934439143</v>
      </c>
      <c r="V71" s="155"/>
      <c r="W71" s="155">
        <v>62.225856098499435</v>
      </c>
      <c r="X71" s="155"/>
      <c r="Y71" s="155">
        <v>62.524271844660198</v>
      </c>
      <c r="Z71" s="196"/>
      <c r="AA71" s="156">
        <v>60.094137384658396</v>
      </c>
      <c r="AC71" s="153" t="s">
        <v>41</v>
      </c>
      <c r="AD71" s="154">
        <f t="shared" ref="AD71:BB71" si="21">C71/C28*100</f>
        <v>77.128826515716469</v>
      </c>
      <c r="AE71" s="154"/>
      <c r="AF71" s="155">
        <f t="shared" si="21"/>
        <v>77.820029316317815</v>
      </c>
      <c r="AG71" s="155"/>
      <c r="AH71" s="155">
        <f t="shared" si="21"/>
        <v>80.996952521871208</v>
      </c>
      <c r="AI71" s="155"/>
      <c r="AJ71" s="155">
        <f t="shared" si="21"/>
        <v>77.983471292305595</v>
      </c>
      <c r="AK71" s="155"/>
      <c r="AL71" s="155">
        <f t="shared" si="21"/>
        <v>79.74456033915807</v>
      </c>
      <c r="AM71" s="155"/>
      <c r="AN71" s="155">
        <f t="shared" si="21"/>
        <v>83.572330475942721</v>
      </c>
      <c r="AO71" s="155"/>
      <c r="AP71" s="155">
        <f t="shared" si="21"/>
        <v>82.632964155936406</v>
      </c>
      <c r="AQ71" s="155"/>
      <c r="AR71" s="155">
        <f t="shared" si="21"/>
        <v>82.276735799379537</v>
      </c>
      <c r="AS71" s="155"/>
      <c r="AT71" s="155">
        <f t="shared" si="21"/>
        <v>83.129483442703958</v>
      </c>
      <c r="AU71" s="155"/>
      <c r="AV71" s="155">
        <f t="shared" si="21"/>
        <v>83.794803189124508</v>
      </c>
      <c r="AW71" s="155"/>
      <c r="AX71" s="155">
        <f t="shared" si="21"/>
        <v>84.892027419508096</v>
      </c>
      <c r="AY71" s="155"/>
      <c r="AZ71" s="155">
        <f t="shared" si="21"/>
        <v>85.182931668474382</v>
      </c>
      <c r="BA71" s="196"/>
      <c r="BB71" s="156" t="e">
        <f t="shared" si="21"/>
        <v>#DIV/0!</v>
      </c>
    </row>
    <row r="72" spans="2:54">
      <c r="B72" s="153" t="s">
        <v>42</v>
      </c>
      <c r="C72" s="154">
        <v>57.646785797168718</v>
      </c>
      <c r="D72" s="154"/>
      <c r="E72" s="155">
        <v>59.515137719098568</v>
      </c>
      <c r="F72" s="155"/>
      <c r="G72" s="155">
        <v>62.8580909191461</v>
      </c>
      <c r="H72" s="155"/>
      <c r="I72" s="155">
        <v>63.922304381414861</v>
      </c>
      <c r="J72" s="155"/>
      <c r="K72" s="155">
        <v>66.904265818620459</v>
      </c>
      <c r="L72" s="155"/>
      <c r="M72" s="155">
        <v>67.659799260433175</v>
      </c>
      <c r="N72" s="155"/>
      <c r="O72" s="155">
        <v>69.814241486068113</v>
      </c>
      <c r="P72" s="155"/>
      <c r="Q72" s="155">
        <v>70.429993645414115</v>
      </c>
      <c r="R72" s="155"/>
      <c r="S72" s="155">
        <v>71.000322338025143</v>
      </c>
      <c r="T72" s="155"/>
      <c r="U72" s="155">
        <v>70.412918608431767</v>
      </c>
      <c r="V72" s="155"/>
      <c r="W72" s="155">
        <v>70.506465517241381</v>
      </c>
      <c r="X72" s="155"/>
      <c r="Y72" s="155">
        <v>71.751957944426564</v>
      </c>
      <c r="Z72" s="196"/>
      <c r="AA72" s="156">
        <v>72.957301001581442</v>
      </c>
      <c r="AC72" s="153" t="s">
        <v>42</v>
      </c>
      <c r="AD72" s="154">
        <f t="shared" ref="AD72:BB72" si="22">C72/C29*100</f>
        <v>77.795932249890313</v>
      </c>
      <c r="AE72" s="154"/>
      <c r="AF72" s="155">
        <f t="shared" si="22"/>
        <v>79.565692137832315</v>
      </c>
      <c r="AG72" s="155"/>
      <c r="AH72" s="155">
        <f t="shared" si="22"/>
        <v>82.490932964758656</v>
      </c>
      <c r="AI72" s="155"/>
      <c r="AJ72" s="155">
        <f t="shared" si="22"/>
        <v>82.480392750212729</v>
      </c>
      <c r="AK72" s="155"/>
      <c r="AL72" s="155">
        <f t="shared" si="22"/>
        <v>85.446061071035075</v>
      </c>
      <c r="AM72" s="155"/>
      <c r="AN72" s="155">
        <f t="shared" si="22"/>
        <v>85.645315519535671</v>
      </c>
      <c r="AO72" s="155"/>
      <c r="AP72" s="155">
        <f t="shared" si="22"/>
        <v>87.050176416543778</v>
      </c>
      <c r="AQ72" s="155"/>
      <c r="AR72" s="155">
        <f t="shared" si="22"/>
        <v>87.38212611093563</v>
      </c>
      <c r="AS72" s="155"/>
      <c r="AT72" s="155">
        <f t="shared" si="22"/>
        <v>88.418832301401167</v>
      </c>
      <c r="AU72" s="155"/>
      <c r="AV72" s="155">
        <f t="shared" si="22"/>
        <v>87.90626542875377</v>
      </c>
      <c r="AW72" s="155"/>
      <c r="AX72" s="155">
        <f t="shared" si="22"/>
        <v>87.04501915708812</v>
      </c>
      <c r="AY72" s="155"/>
      <c r="AZ72" s="155">
        <f t="shared" si="22"/>
        <v>87.609228259373083</v>
      </c>
      <c r="BA72" s="196"/>
      <c r="BB72" s="156" t="e">
        <f t="shared" si="22"/>
        <v>#DIV/0!</v>
      </c>
    </row>
    <row r="73" spans="2:54">
      <c r="B73" s="153" t="s">
        <v>43</v>
      </c>
      <c r="C73" s="154">
        <v>52.124488603156053</v>
      </c>
      <c r="D73" s="154"/>
      <c r="E73" s="155">
        <v>53.732536111768894</v>
      </c>
      <c r="F73" s="155"/>
      <c r="G73" s="155">
        <v>56.064771457055684</v>
      </c>
      <c r="H73" s="155"/>
      <c r="I73" s="155">
        <v>57.228897430465175</v>
      </c>
      <c r="J73" s="155"/>
      <c r="K73" s="155">
        <v>58.84660766961651</v>
      </c>
      <c r="L73" s="155"/>
      <c r="M73" s="155">
        <v>62.37368789363191</v>
      </c>
      <c r="N73" s="155"/>
      <c r="O73" s="155">
        <v>66.203931876677075</v>
      </c>
      <c r="P73" s="155"/>
      <c r="Q73" s="155">
        <v>69.350777457622726</v>
      </c>
      <c r="R73" s="155"/>
      <c r="S73" s="155">
        <v>72.315924446417128</v>
      </c>
      <c r="T73" s="155"/>
      <c r="U73" s="155">
        <v>74.096441729235636</v>
      </c>
      <c r="V73" s="155"/>
      <c r="W73" s="155">
        <v>75.953053300388291</v>
      </c>
      <c r="X73" s="155"/>
      <c r="Y73" s="155">
        <v>77.463433007595896</v>
      </c>
      <c r="Z73" s="196"/>
      <c r="AA73" s="156">
        <v>79.205124124761284</v>
      </c>
      <c r="AC73" s="153" t="s">
        <v>43</v>
      </c>
      <c r="AD73" s="154">
        <f t="shared" ref="AD73:BB73" si="23">C73/C30*100</f>
        <v>66.998057330534778</v>
      </c>
      <c r="AE73" s="154"/>
      <c r="AF73" s="155">
        <f t="shared" si="23"/>
        <v>68.449090588240622</v>
      </c>
      <c r="AG73" s="155"/>
      <c r="AH73" s="155">
        <f t="shared" si="23"/>
        <v>70.256605835909383</v>
      </c>
      <c r="AI73" s="155"/>
      <c r="AJ73" s="155">
        <f t="shared" si="23"/>
        <v>71.357727469407948</v>
      </c>
      <c r="AK73" s="155"/>
      <c r="AL73" s="155">
        <f t="shared" si="23"/>
        <v>72.739935314729919</v>
      </c>
      <c r="AM73" s="155"/>
      <c r="AN73" s="155">
        <f t="shared" si="23"/>
        <v>75.78819914171558</v>
      </c>
      <c r="AO73" s="155"/>
      <c r="AP73" s="155">
        <f t="shared" si="23"/>
        <v>79.191306072580232</v>
      </c>
      <c r="AQ73" s="155"/>
      <c r="AR73" s="155">
        <f t="shared" si="23"/>
        <v>81.781577190592841</v>
      </c>
      <c r="AS73" s="155"/>
      <c r="AT73" s="155">
        <f t="shared" si="23"/>
        <v>84.284294226593389</v>
      </c>
      <c r="AU73" s="155"/>
      <c r="AV73" s="155">
        <f t="shared" si="23"/>
        <v>85.859144529821123</v>
      </c>
      <c r="AW73" s="155"/>
      <c r="AX73" s="155">
        <f t="shared" si="23"/>
        <v>87.202127784601942</v>
      </c>
      <c r="AY73" s="155"/>
      <c r="AZ73" s="155">
        <f t="shared" si="23"/>
        <v>88.026628417722605</v>
      </c>
      <c r="BA73" s="196"/>
      <c r="BB73" s="156" t="e">
        <f t="shared" si="23"/>
        <v>#DIV/0!</v>
      </c>
    </row>
    <row r="74" spans="2:54">
      <c r="B74" s="153" t="s">
        <v>44</v>
      </c>
      <c r="C74" s="154">
        <v>7.2331074894707932</v>
      </c>
      <c r="D74" s="154"/>
      <c r="E74" s="155">
        <v>7.5877792977656195</v>
      </c>
      <c r="F74" s="155"/>
      <c r="G74" s="155">
        <v>8.0636412945217852</v>
      </c>
      <c r="H74" s="155"/>
      <c r="I74" s="155">
        <v>8.9414090582314874</v>
      </c>
      <c r="J74" s="155"/>
      <c r="K74" s="155">
        <v>7.9992857780555289</v>
      </c>
      <c r="L74" s="155"/>
      <c r="M74" s="155">
        <v>9.3056169836355611</v>
      </c>
      <c r="N74" s="155"/>
      <c r="O74" s="155">
        <v>11.627294282954246</v>
      </c>
      <c r="P74" s="155"/>
      <c r="Q74" s="155">
        <v>12.810126582278484</v>
      </c>
      <c r="R74" s="155"/>
      <c r="S74" s="155">
        <v>12.390488110137673</v>
      </c>
      <c r="T74" s="155"/>
      <c r="U74" s="155">
        <v>13.191005763454825</v>
      </c>
      <c r="V74" s="155"/>
      <c r="W74" s="155">
        <v>13.484486873508352</v>
      </c>
      <c r="X74" s="155"/>
      <c r="Y74" s="155">
        <v>14.060292039566653</v>
      </c>
      <c r="Z74" s="196"/>
      <c r="AA74" s="156">
        <v>15.678431372549021</v>
      </c>
      <c r="AC74" s="153" t="s">
        <v>44</v>
      </c>
      <c r="AD74" s="154">
        <f t="shared" ref="AD74:BB74" si="24">C74/C31*100</f>
        <v>40.63543533410558</v>
      </c>
      <c r="AE74" s="154"/>
      <c r="AF74" s="155">
        <f t="shared" si="24"/>
        <v>39.726593182018952</v>
      </c>
      <c r="AG74" s="155"/>
      <c r="AH74" s="155">
        <f t="shared" si="24"/>
        <v>41.565161311967969</v>
      </c>
      <c r="AI74" s="155"/>
      <c r="AJ74" s="155">
        <f t="shared" si="24"/>
        <v>44.264401278373697</v>
      </c>
      <c r="AK74" s="155"/>
      <c r="AL74" s="155">
        <f t="shared" si="24"/>
        <v>38.643892647611253</v>
      </c>
      <c r="AM74" s="155"/>
      <c r="AN74" s="155">
        <f t="shared" si="24"/>
        <v>40.814109577348951</v>
      </c>
      <c r="AO74" s="155"/>
      <c r="AP74" s="155">
        <f t="shared" si="24"/>
        <v>46.140056678389868</v>
      </c>
      <c r="AQ74" s="155"/>
      <c r="AR74" s="155">
        <f t="shared" si="24"/>
        <v>48.340100310484843</v>
      </c>
      <c r="AS74" s="155"/>
      <c r="AT74" s="155">
        <f t="shared" si="24"/>
        <v>44.893072862817654</v>
      </c>
      <c r="AU74" s="155"/>
      <c r="AV74" s="155">
        <f t="shared" si="24"/>
        <v>47.967293685290272</v>
      </c>
      <c r="AW74" s="155"/>
      <c r="AX74" s="155">
        <f t="shared" si="24"/>
        <v>47.8173293386821</v>
      </c>
      <c r="AY74" s="155"/>
      <c r="AZ74" s="155">
        <f t="shared" si="24"/>
        <v>47.024388092196162</v>
      </c>
      <c r="BA74" s="196"/>
      <c r="BB74" s="156" t="e">
        <f t="shared" si="24"/>
        <v>#DIV/0!</v>
      </c>
    </row>
    <row r="75" spans="2:54">
      <c r="B75" s="153" t="s">
        <v>45</v>
      </c>
      <c r="C75" s="154">
        <v>32.926628871908633</v>
      </c>
      <c r="D75" s="154"/>
      <c r="E75" s="155">
        <v>34.936612896432628</v>
      </c>
      <c r="F75" s="155"/>
      <c r="G75" s="155">
        <v>36.620630125161846</v>
      </c>
      <c r="H75" s="155"/>
      <c r="I75" s="155">
        <v>37.477213107465204</v>
      </c>
      <c r="J75" s="155"/>
      <c r="K75" s="155">
        <v>38.285225379384883</v>
      </c>
      <c r="L75" s="155"/>
      <c r="M75" s="155">
        <v>40.859035869316884</v>
      </c>
      <c r="N75" s="155"/>
      <c r="O75" s="155">
        <v>43.356253484482437</v>
      </c>
      <c r="P75" s="155"/>
      <c r="Q75" s="155">
        <v>48.262880986937596</v>
      </c>
      <c r="R75" s="155"/>
      <c r="S75" s="155">
        <v>52.035460680104087</v>
      </c>
      <c r="T75" s="155"/>
      <c r="U75" s="155">
        <v>54.268633607156666</v>
      </c>
      <c r="V75" s="155"/>
      <c r="W75" s="155">
        <v>55.919217155944203</v>
      </c>
      <c r="X75" s="155"/>
      <c r="Y75" s="155">
        <v>57.219251336898402</v>
      </c>
      <c r="Z75" s="196"/>
      <c r="AA75" s="156">
        <v>58.85361758619343</v>
      </c>
      <c r="AC75" s="153" t="s">
        <v>45</v>
      </c>
      <c r="AD75" s="154">
        <f t="shared" ref="AD75:BB75" si="25">C75/C32*100</f>
        <v>49.217681422882862</v>
      </c>
      <c r="AE75" s="154"/>
      <c r="AF75" s="155">
        <f t="shared" si="25"/>
        <v>51.377371906518562</v>
      </c>
      <c r="AG75" s="155"/>
      <c r="AH75" s="155">
        <f t="shared" si="25"/>
        <v>52.843622114230662</v>
      </c>
      <c r="AI75" s="155"/>
      <c r="AJ75" s="155">
        <f t="shared" si="25"/>
        <v>53.083871257032868</v>
      </c>
      <c r="AK75" s="155"/>
      <c r="AL75" s="155">
        <f t="shared" si="25"/>
        <v>53.847011785351462</v>
      </c>
      <c r="AM75" s="155"/>
      <c r="AN75" s="155">
        <f t="shared" si="25"/>
        <v>57.956079247257996</v>
      </c>
      <c r="AO75" s="155"/>
      <c r="AP75" s="155">
        <f t="shared" si="25"/>
        <v>60.638116761513892</v>
      </c>
      <c r="AQ75" s="155"/>
      <c r="AR75" s="155">
        <f t="shared" si="25"/>
        <v>66.023093005386585</v>
      </c>
      <c r="AS75" s="155"/>
      <c r="AT75" s="155">
        <f t="shared" si="25"/>
        <v>70.128653207687435</v>
      </c>
      <c r="AU75" s="155"/>
      <c r="AV75" s="155">
        <f t="shared" si="25"/>
        <v>72.358178142875545</v>
      </c>
      <c r="AW75" s="155"/>
      <c r="AX75" s="155">
        <f t="shared" si="25"/>
        <v>74.261908573631089</v>
      </c>
      <c r="AY75" s="155"/>
      <c r="AZ75" s="155">
        <f t="shared" si="25"/>
        <v>76.598730036008561</v>
      </c>
      <c r="BA75" s="196"/>
      <c r="BB75" s="156" t="e">
        <f t="shared" si="25"/>
        <v>#DIV/0!</v>
      </c>
    </row>
    <row r="76" spans="2:54">
      <c r="B76" s="153" t="s">
        <v>46</v>
      </c>
      <c r="C76" s="154">
        <v>57.919400187441418</v>
      </c>
      <c r="D76" s="154"/>
      <c r="E76" s="155">
        <v>58.856607310215558</v>
      </c>
      <c r="F76" s="155"/>
      <c r="G76" s="155">
        <v>61.032863849765263</v>
      </c>
      <c r="H76" s="155"/>
      <c r="I76" s="155">
        <v>63.958431743032598</v>
      </c>
      <c r="J76" s="155"/>
      <c r="K76" s="155">
        <v>66.338028169014081</v>
      </c>
      <c r="L76" s="155"/>
      <c r="M76" s="155">
        <v>66.928044280442805</v>
      </c>
      <c r="N76" s="155"/>
      <c r="O76" s="155">
        <v>67.795844625112906</v>
      </c>
      <c r="P76" s="155"/>
      <c r="Q76" s="155">
        <v>69.289914066033447</v>
      </c>
      <c r="R76" s="155"/>
      <c r="S76" s="155">
        <v>70.971922246220316</v>
      </c>
      <c r="T76" s="155"/>
      <c r="U76" s="155">
        <v>71.1111111111111</v>
      </c>
      <c r="V76" s="155"/>
      <c r="W76" s="155">
        <v>71.468475658419791</v>
      </c>
      <c r="X76" s="155"/>
      <c r="Y76" s="155">
        <v>73.766546329723226</v>
      </c>
      <c r="Z76" s="196"/>
      <c r="AA76" s="156">
        <v>72.226386806596707</v>
      </c>
      <c r="AC76" s="153" t="s">
        <v>46</v>
      </c>
      <c r="AD76" s="154">
        <f t="shared" ref="AD76:BB76" si="26">C76/C33*100</f>
        <v>79.888827844746785</v>
      </c>
      <c r="AE76" s="154"/>
      <c r="AF76" s="155">
        <f t="shared" si="26"/>
        <v>79.535955824615627</v>
      </c>
      <c r="AG76" s="155"/>
      <c r="AH76" s="155">
        <f t="shared" si="26"/>
        <v>81.052940039528906</v>
      </c>
      <c r="AI76" s="155"/>
      <c r="AJ76" s="155">
        <f t="shared" si="26"/>
        <v>84.377878288961213</v>
      </c>
      <c r="AK76" s="155"/>
      <c r="AL76" s="155">
        <f t="shared" si="26"/>
        <v>86.153283336381918</v>
      </c>
      <c r="AM76" s="155"/>
      <c r="AN76" s="155">
        <f t="shared" si="26"/>
        <v>85.69531918110475</v>
      </c>
      <c r="AO76" s="155"/>
      <c r="AP76" s="155">
        <f t="shared" si="26"/>
        <v>85.063795012688715</v>
      </c>
      <c r="AQ76" s="155"/>
      <c r="AR76" s="155">
        <f t="shared" si="26"/>
        <v>86.288809546741533</v>
      </c>
      <c r="AS76" s="155"/>
      <c r="AT76" s="155">
        <f t="shared" si="26"/>
        <v>86.975394909583727</v>
      </c>
      <c r="AU76" s="155"/>
      <c r="AV76" s="155">
        <f t="shared" si="26"/>
        <v>86.932898668839982</v>
      </c>
      <c r="AW76" s="155"/>
      <c r="AX76" s="155">
        <f t="shared" si="26"/>
        <v>87.156677632219257</v>
      </c>
      <c r="AY76" s="155"/>
      <c r="AZ76" s="155">
        <f t="shared" si="26"/>
        <v>88.555277706750573</v>
      </c>
      <c r="BA76" s="196"/>
      <c r="BB76" s="156" t="e">
        <f t="shared" si="26"/>
        <v>#DIV/0!</v>
      </c>
    </row>
    <row r="77" spans="2:54">
      <c r="B77" s="153" t="s">
        <v>47</v>
      </c>
      <c r="C77" s="154">
        <v>54.221836336010419</v>
      </c>
      <c r="D77" s="154"/>
      <c r="E77" s="155">
        <v>58.947822337214305</v>
      </c>
      <c r="F77" s="155"/>
      <c r="G77" s="155">
        <v>61.549925484351718</v>
      </c>
      <c r="H77" s="155"/>
      <c r="I77" s="155">
        <v>65.610477397549644</v>
      </c>
      <c r="J77" s="155"/>
      <c r="K77" s="155">
        <v>68.137668918918919</v>
      </c>
      <c r="L77" s="155"/>
      <c r="M77" s="155">
        <v>70.415699514665548</v>
      </c>
      <c r="N77" s="155"/>
      <c r="O77" s="155">
        <v>72.38476953907815</v>
      </c>
      <c r="P77" s="155"/>
      <c r="Q77" s="155">
        <v>76.823953003600536</v>
      </c>
      <c r="R77" s="155"/>
      <c r="S77" s="155">
        <v>79.463806970509381</v>
      </c>
      <c r="T77" s="155"/>
      <c r="U77" s="155">
        <v>79.703574542284215</v>
      </c>
      <c r="V77" s="155"/>
      <c r="W77" s="155">
        <v>80.854615256217656</v>
      </c>
      <c r="X77" s="155"/>
      <c r="Y77" s="155">
        <v>82.731305449936642</v>
      </c>
      <c r="Z77" s="196"/>
      <c r="AA77" s="156">
        <v>83.30025950236606</v>
      </c>
      <c r="AC77" s="153" t="s">
        <v>47</v>
      </c>
      <c r="AD77" s="154">
        <f t="shared" ref="AD77:BB77" si="27">C77/C34*100</f>
        <v>67.777295420013033</v>
      </c>
      <c r="AE77" s="154"/>
      <c r="AF77" s="155">
        <f t="shared" si="27"/>
        <v>71.800027207325584</v>
      </c>
      <c r="AG77" s="155"/>
      <c r="AH77" s="155">
        <f t="shared" si="27"/>
        <v>73.448598430013988</v>
      </c>
      <c r="AI77" s="155"/>
      <c r="AJ77" s="155">
        <f t="shared" si="27"/>
        <v>77.098093299118275</v>
      </c>
      <c r="AK77" s="155"/>
      <c r="AL77" s="155">
        <f t="shared" si="27"/>
        <v>79.229847580138284</v>
      </c>
      <c r="AM77" s="155"/>
      <c r="AN77" s="155">
        <f t="shared" si="27"/>
        <v>81.217646499037528</v>
      </c>
      <c r="AO77" s="155"/>
      <c r="AP77" s="155">
        <f t="shared" si="27"/>
        <v>83.200884527676038</v>
      </c>
      <c r="AQ77" s="155"/>
      <c r="AR77" s="155">
        <f t="shared" si="27"/>
        <v>87.399263940387399</v>
      </c>
      <c r="AS77" s="155"/>
      <c r="AT77" s="155">
        <f t="shared" si="27"/>
        <v>89.486269110933989</v>
      </c>
      <c r="AU77" s="155"/>
      <c r="AV77" s="155">
        <f t="shared" si="27"/>
        <v>89.454067948691602</v>
      </c>
      <c r="AW77" s="155"/>
      <c r="AX77" s="155">
        <f t="shared" si="27"/>
        <v>89.938392943512397</v>
      </c>
      <c r="AY77" s="155"/>
      <c r="AZ77" s="155">
        <f t="shared" si="27"/>
        <v>91.013537348665167</v>
      </c>
      <c r="BA77" s="196"/>
      <c r="BB77" s="156" t="e">
        <f t="shared" si="27"/>
        <v>#DIV/0!</v>
      </c>
    </row>
    <row r="78" spans="2:54">
      <c r="B78" s="153" t="s">
        <v>48</v>
      </c>
      <c r="C78" s="154">
        <v>42.789283678510358</v>
      </c>
      <c r="D78" s="154"/>
      <c r="E78" s="155">
        <v>46.373252738949752</v>
      </c>
      <c r="F78" s="155"/>
      <c r="G78" s="155">
        <v>50.344699087013225</v>
      </c>
      <c r="H78" s="155"/>
      <c r="I78" s="155">
        <v>50.716876835377448</v>
      </c>
      <c r="J78" s="155"/>
      <c r="K78" s="155">
        <v>52.841002128704758</v>
      </c>
      <c r="L78" s="155"/>
      <c r="M78" s="155">
        <v>55.574587355963864</v>
      </c>
      <c r="N78" s="155"/>
      <c r="O78" s="155">
        <v>58.634598147594865</v>
      </c>
      <c r="P78" s="155"/>
      <c r="Q78" s="155">
        <v>60.840866695365193</v>
      </c>
      <c r="R78" s="155"/>
      <c r="S78" s="155">
        <v>63.044385696396269</v>
      </c>
      <c r="T78" s="155"/>
      <c r="U78" s="155">
        <v>65.147816653105508</v>
      </c>
      <c r="V78" s="155"/>
      <c r="W78" s="155">
        <v>65.870307167235495</v>
      </c>
      <c r="X78" s="155"/>
      <c r="Y78" s="155">
        <v>67.494211474144578</v>
      </c>
      <c r="Z78" s="196"/>
      <c r="AA78" s="156">
        <v>69.633375474083437</v>
      </c>
      <c r="AC78" s="153" t="s">
        <v>48</v>
      </c>
      <c r="AD78" s="154">
        <f t="shared" ref="AD78:BB78" si="28">C78/C35*100</f>
        <v>61.040347615563995</v>
      </c>
      <c r="AE78" s="154"/>
      <c r="AF78" s="155">
        <f t="shared" si="28"/>
        <v>64.857696138391262</v>
      </c>
      <c r="AG78" s="155"/>
      <c r="AH78" s="155">
        <f t="shared" si="28"/>
        <v>68.776911321056318</v>
      </c>
      <c r="AI78" s="155"/>
      <c r="AJ78" s="155">
        <f t="shared" si="28"/>
        <v>68.722055332489774</v>
      </c>
      <c r="AK78" s="155"/>
      <c r="AL78" s="155">
        <f t="shared" si="28"/>
        <v>70.454669504939687</v>
      </c>
      <c r="AM78" s="155"/>
      <c r="AN78" s="155">
        <f t="shared" si="28"/>
        <v>73.124457047320874</v>
      </c>
      <c r="AO78" s="155"/>
      <c r="AP78" s="155">
        <f t="shared" si="28"/>
        <v>75.560049159271742</v>
      </c>
      <c r="AQ78" s="155"/>
      <c r="AR78" s="155">
        <f t="shared" si="28"/>
        <v>77.209221694625882</v>
      </c>
      <c r="AS78" s="155"/>
      <c r="AT78" s="155">
        <f t="shared" si="28"/>
        <v>79.201489568337024</v>
      </c>
      <c r="AU78" s="155"/>
      <c r="AV78" s="155">
        <f t="shared" si="28"/>
        <v>80.92896478646648</v>
      </c>
      <c r="AW78" s="155"/>
      <c r="AX78" s="155">
        <f t="shared" si="28"/>
        <v>81.221093917676328</v>
      </c>
      <c r="AY78" s="155"/>
      <c r="AZ78" s="155">
        <f t="shared" si="28"/>
        <v>82.31001399285924</v>
      </c>
      <c r="BA78" s="196"/>
      <c r="BB78" s="156" t="e">
        <f t="shared" si="28"/>
        <v>#DIV/0!</v>
      </c>
    </row>
    <row r="79" spans="2:54">
      <c r="B79" s="153" t="s">
        <v>49</v>
      </c>
      <c r="C79" s="154">
        <v>60.14101575410379</v>
      </c>
      <c r="D79" s="154"/>
      <c r="E79" s="155">
        <v>62.563131313131315</v>
      </c>
      <c r="F79" s="155"/>
      <c r="G79" s="155">
        <v>62.920210611583641</v>
      </c>
      <c r="H79" s="155"/>
      <c r="I79" s="155">
        <v>64.940277114190152</v>
      </c>
      <c r="J79" s="155"/>
      <c r="K79" s="155">
        <v>66.807262057582989</v>
      </c>
      <c r="L79" s="155"/>
      <c r="M79" s="155">
        <v>68.899479304562703</v>
      </c>
      <c r="N79" s="155"/>
      <c r="O79" s="155">
        <v>70.286498541773895</v>
      </c>
      <c r="P79" s="155"/>
      <c r="Q79" s="155">
        <v>72.012446388024543</v>
      </c>
      <c r="R79" s="155"/>
      <c r="S79" s="155">
        <v>65.632754342431767</v>
      </c>
      <c r="T79" s="155"/>
      <c r="U79" s="155">
        <v>66.705135603000585</v>
      </c>
      <c r="V79" s="155"/>
      <c r="W79" s="155">
        <v>67.926859402026196</v>
      </c>
      <c r="X79" s="155"/>
      <c r="Y79" s="155">
        <v>68.773357694543648</v>
      </c>
      <c r="Z79" s="196"/>
      <c r="AA79" s="156">
        <v>69.589661827641194</v>
      </c>
      <c r="AC79" s="153" t="s">
        <v>49</v>
      </c>
      <c r="AD79" s="154">
        <f t="shared" ref="AD79:BB79" si="29">C79/C36*100</f>
        <v>79.656974508746742</v>
      </c>
      <c r="AE79" s="154"/>
      <c r="AF79" s="155">
        <f t="shared" si="29"/>
        <v>81.250819887183525</v>
      </c>
      <c r="AG79" s="155"/>
      <c r="AH79" s="155">
        <f t="shared" si="29"/>
        <v>81.502863486507309</v>
      </c>
      <c r="AI79" s="155"/>
      <c r="AJ79" s="155">
        <f t="shared" si="29"/>
        <v>80.671151694646142</v>
      </c>
      <c r="AK79" s="155"/>
      <c r="AL79" s="155">
        <f t="shared" si="29"/>
        <v>82.072803510544205</v>
      </c>
      <c r="AM79" s="155"/>
      <c r="AN79" s="155">
        <f t="shared" si="29"/>
        <v>83.921412064022789</v>
      </c>
      <c r="AO79" s="155"/>
      <c r="AP79" s="155">
        <f t="shared" si="29"/>
        <v>84.784678578738109</v>
      </c>
      <c r="AQ79" s="155"/>
      <c r="AR79" s="155">
        <f t="shared" si="29"/>
        <v>86.139289937828408</v>
      </c>
      <c r="AS79" s="155"/>
      <c r="AT79" s="155">
        <f t="shared" si="29"/>
        <v>83.184733006884358</v>
      </c>
      <c r="AU79" s="155"/>
      <c r="AV79" s="155">
        <f t="shared" si="29"/>
        <v>84.011505797229944</v>
      </c>
      <c r="AW79" s="155"/>
      <c r="AX79" s="155">
        <f t="shared" si="29"/>
        <v>84.908574252532745</v>
      </c>
      <c r="AY79" s="155"/>
      <c r="AZ79" s="155">
        <f t="shared" si="29"/>
        <v>85.221013252222605</v>
      </c>
      <c r="BA79" s="196"/>
      <c r="BB79" s="156" t="e">
        <f t="shared" si="29"/>
        <v>#DIV/0!</v>
      </c>
    </row>
    <row r="80" spans="2:54">
      <c r="B80" s="153" t="s">
        <v>50</v>
      </c>
      <c r="C80" s="157" t="s">
        <v>60</v>
      </c>
      <c r="D80" s="157"/>
      <c r="E80" s="155">
        <v>53.417588455933299</v>
      </c>
      <c r="F80" s="155"/>
      <c r="G80" s="155">
        <v>55.699976706266007</v>
      </c>
      <c r="H80" s="155"/>
      <c r="I80" s="155">
        <v>55.718659942363111</v>
      </c>
      <c r="J80" s="155"/>
      <c r="K80" s="155">
        <v>56.900027587377721</v>
      </c>
      <c r="L80" s="155"/>
      <c r="M80" s="155">
        <v>58.011908903030417</v>
      </c>
      <c r="N80" s="155"/>
      <c r="O80" s="155">
        <v>64.229541927496541</v>
      </c>
      <c r="P80" s="155"/>
      <c r="Q80" s="155">
        <v>65.240138834270866</v>
      </c>
      <c r="R80" s="155"/>
      <c r="S80" s="155">
        <v>66.132173679438537</v>
      </c>
      <c r="T80" s="155"/>
      <c r="U80" s="155">
        <v>67.404973088982402</v>
      </c>
      <c r="V80" s="155"/>
      <c r="W80" s="155">
        <v>65.300550254231396</v>
      </c>
      <c r="X80" s="155"/>
      <c r="Y80" s="155">
        <v>67.233221872268416</v>
      </c>
      <c r="Z80" s="196"/>
      <c r="AA80" s="156">
        <v>68.137913831571069</v>
      </c>
      <c r="AC80" s="153" t="s">
        <v>50</v>
      </c>
      <c r="AD80" s="157" t="e">
        <f t="shared" ref="AD80:BB80" si="30">C80/C37*100</f>
        <v>#VALUE!</v>
      </c>
      <c r="AE80" s="157"/>
      <c r="AF80" s="155">
        <f t="shared" si="30"/>
        <v>84.789822945925877</v>
      </c>
      <c r="AG80" s="155"/>
      <c r="AH80" s="155">
        <f t="shared" si="30"/>
        <v>86.49064705941926</v>
      </c>
      <c r="AI80" s="155"/>
      <c r="AJ80" s="155">
        <f t="shared" si="30"/>
        <v>86.251795576413485</v>
      </c>
      <c r="AK80" s="155"/>
      <c r="AL80" s="155">
        <f t="shared" si="30"/>
        <v>85.822062726059912</v>
      </c>
      <c r="AM80" s="155"/>
      <c r="AN80" s="155">
        <f t="shared" si="30"/>
        <v>82.638046870413689</v>
      </c>
      <c r="AO80" s="155"/>
      <c r="AP80" s="155">
        <f t="shared" si="30"/>
        <v>90.848008384012076</v>
      </c>
      <c r="AQ80" s="155"/>
      <c r="AR80" s="155">
        <f t="shared" si="30"/>
        <v>90.863703111797861</v>
      </c>
      <c r="AS80" s="155"/>
      <c r="AT80" s="155">
        <f t="shared" si="30"/>
        <v>90.965851003354246</v>
      </c>
      <c r="AU80" s="155"/>
      <c r="AV80" s="155">
        <f t="shared" si="30"/>
        <v>91.832388404608167</v>
      </c>
      <c r="AW80" s="155"/>
      <c r="AX80" s="155">
        <f t="shared" si="30"/>
        <v>88.96532732184113</v>
      </c>
      <c r="AY80" s="155"/>
      <c r="AZ80" s="155">
        <f t="shared" si="30"/>
        <v>90.124962295265973</v>
      </c>
      <c r="BA80" s="196"/>
      <c r="BB80" s="156" t="e">
        <f t="shared" si="30"/>
        <v>#DIV/0!</v>
      </c>
    </row>
    <row r="81" spans="1:54">
      <c r="B81" s="153" t="s">
        <v>51</v>
      </c>
      <c r="C81" s="157" t="s">
        <v>60</v>
      </c>
      <c r="D81" s="157"/>
      <c r="E81" s="155">
        <v>41.82692307692308</v>
      </c>
      <c r="F81" s="155"/>
      <c r="G81" s="155">
        <v>39.436619718309863</v>
      </c>
      <c r="H81" s="155"/>
      <c r="I81" s="155">
        <v>43.555555555555557</v>
      </c>
      <c r="J81" s="155"/>
      <c r="K81" s="155">
        <v>48.275862068965516</v>
      </c>
      <c r="L81" s="155"/>
      <c r="M81" s="155">
        <v>43.673469387755098</v>
      </c>
      <c r="N81" s="155"/>
      <c r="O81" s="155">
        <v>45.914396887159533</v>
      </c>
      <c r="P81" s="155"/>
      <c r="Q81" s="155">
        <v>48.669201520912551</v>
      </c>
      <c r="R81" s="155"/>
      <c r="S81" s="155">
        <v>50.704225352112687</v>
      </c>
      <c r="T81" s="155"/>
      <c r="U81" s="155">
        <v>51.973684210526315</v>
      </c>
      <c r="V81" s="155"/>
      <c r="W81" s="155">
        <v>55.696202531645568</v>
      </c>
      <c r="X81" s="155"/>
      <c r="Y81" s="155">
        <v>56.748466257668703</v>
      </c>
      <c r="Z81" s="196"/>
      <c r="AA81" s="156">
        <v>54.92537313432836</v>
      </c>
      <c r="AC81" s="153" t="s">
        <v>51</v>
      </c>
      <c r="AD81" s="157" t="e">
        <f t="shared" ref="AD81:BB81" si="31">C81/C38*100</f>
        <v>#VALUE!</v>
      </c>
      <c r="AE81" s="157"/>
      <c r="AF81" s="155">
        <f t="shared" si="31"/>
        <v>73.768823768823765</v>
      </c>
      <c r="AG81" s="155"/>
      <c r="AH81" s="155">
        <f t="shared" si="31"/>
        <v>70.67494573173812</v>
      </c>
      <c r="AI81" s="155"/>
      <c r="AJ81" s="155">
        <f t="shared" si="31"/>
        <v>77.363331359778968</v>
      </c>
      <c r="AK81" s="155"/>
      <c r="AL81" s="155">
        <f t="shared" si="31"/>
        <v>82.241673030605639</v>
      </c>
      <c r="AM81" s="155"/>
      <c r="AN81" s="155">
        <f t="shared" si="31"/>
        <v>73.277633200931376</v>
      </c>
      <c r="AO81" s="155"/>
      <c r="AP81" s="155">
        <f t="shared" si="31"/>
        <v>75.269503093704145</v>
      </c>
      <c r="AQ81" s="155"/>
      <c r="AR81" s="155">
        <f t="shared" si="31"/>
        <v>77.375519111148733</v>
      </c>
      <c r="AS81" s="155"/>
      <c r="AT81" s="155">
        <f t="shared" si="31"/>
        <v>80.101461851678806</v>
      </c>
      <c r="AU81" s="155"/>
      <c r="AV81" s="155">
        <f t="shared" si="31"/>
        <v>81.335969030557621</v>
      </c>
      <c r="AW81" s="155"/>
      <c r="AX81" s="155">
        <f t="shared" si="31"/>
        <v>86.889551531428353</v>
      </c>
      <c r="AY81" s="155"/>
      <c r="AZ81" s="155">
        <f t="shared" si="31"/>
        <v>86.112998873548861</v>
      </c>
      <c r="BA81" s="196"/>
      <c r="BB81" s="156" t="e">
        <f t="shared" si="31"/>
        <v>#DIV/0!</v>
      </c>
    </row>
    <row r="82" spans="1:54">
      <c r="B82" s="153" t="s">
        <v>52</v>
      </c>
      <c r="C82" s="154">
        <v>67.196042697214267</v>
      </c>
      <c r="D82" s="154"/>
      <c r="E82" s="155">
        <v>68.661257606490878</v>
      </c>
      <c r="F82" s="155"/>
      <c r="G82" s="155">
        <v>70.343020485945686</v>
      </c>
      <c r="H82" s="155"/>
      <c r="I82" s="155">
        <v>70.641169853768275</v>
      </c>
      <c r="J82" s="155"/>
      <c r="K82" s="155">
        <v>71.419410004275335</v>
      </c>
      <c r="L82" s="155"/>
      <c r="M82" s="155">
        <v>74.944612286002027</v>
      </c>
      <c r="N82" s="155"/>
      <c r="O82" s="155">
        <v>76.232222871615036</v>
      </c>
      <c r="P82" s="155"/>
      <c r="Q82" s="155">
        <v>77.725827566859905</v>
      </c>
      <c r="R82" s="155"/>
      <c r="S82" s="155">
        <v>75.268425841674258</v>
      </c>
      <c r="T82" s="155"/>
      <c r="U82" s="155">
        <v>76.007098491570531</v>
      </c>
      <c r="V82" s="155"/>
      <c r="W82" s="155">
        <v>77.588898525585421</v>
      </c>
      <c r="X82" s="155"/>
      <c r="Y82" s="155">
        <v>78.529714874613532</v>
      </c>
      <c r="Z82" s="196"/>
      <c r="AA82" s="156">
        <v>79.115646258503403</v>
      </c>
      <c r="AC82" s="153" t="s">
        <v>52</v>
      </c>
      <c r="AD82" s="154">
        <f t="shared" ref="AD82:BB82" si="32">C82/C39*100</f>
        <v>80.474302631394337</v>
      </c>
      <c r="AE82" s="154"/>
      <c r="AF82" s="155">
        <f t="shared" si="32"/>
        <v>81.064058567285571</v>
      </c>
      <c r="AG82" s="155"/>
      <c r="AH82" s="155">
        <f t="shared" si="32"/>
        <v>82.368876447243196</v>
      </c>
      <c r="AI82" s="155"/>
      <c r="AJ82" s="155">
        <f t="shared" si="32"/>
        <v>82.428436235435555</v>
      </c>
      <c r="AK82" s="155"/>
      <c r="AL82" s="155">
        <f t="shared" si="32"/>
        <v>83.239405599388505</v>
      </c>
      <c r="AM82" s="155"/>
      <c r="AN82" s="155">
        <f t="shared" si="32"/>
        <v>86.741449405094926</v>
      </c>
      <c r="AO82" s="155"/>
      <c r="AP82" s="155">
        <f t="shared" si="32"/>
        <v>87.222222965234579</v>
      </c>
      <c r="AQ82" s="155"/>
      <c r="AR82" s="155">
        <f t="shared" si="32"/>
        <v>88.124521050861574</v>
      </c>
      <c r="AS82" s="155"/>
      <c r="AT82" s="155">
        <f t="shared" si="32"/>
        <v>95.883345021241098</v>
      </c>
      <c r="AU82" s="155"/>
      <c r="AV82" s="155">
        <f t="shared" si="32"/>
        <v>96.578270001995591</v>
      </c>
      <c r="AW82" s="155"/>
      <c r="AX82" s="155">
        <f t="shared" si="32"/>
        <v>96.986123156981776</v>
      </c>
      <c r="AY82" s="155"/>
      <c r="AZ82" s="155">
        <f t="shared" si="32"/>
        <v>97.552440838029227</v>
      </c>
      <c r="BA82" s="196"/>
      <c r="BB82" s="156" t="e">
        <f t="shared" si="32"/>
        <v>#DIV/0!</v>
      </c>
    </row>
    <row r="83" spans="1:54">
      <c r="B83" s="153" t="s">
        <v>53</v>
      </c>
      <c r="C83" s="154">
        <v>71.445978878960204</v>
      </c>
      <c r="D83" s="154"/>
      <c r="E83" s="155">
        <v>71.916533758639005</v>
      </c>
      <c r="F83" s="155"/>
      <c r="G83" s="155">
        <v>70.961887477313979</v>
      </c>
      <c r="H83" s="155"/>
      <c r="I83" s="155">
        <v>72.703180212014146</v>
      </c>
      <c r="J83" s="155"/>
      <c r="K83" s="155">
        <v>74.496066863323492</v>
      </c>
      <c r="L83" s="155"/>
      <c r="M83" s="155">
        <v>74.675711055575391</v>
      </c>
      <c r="N83" s="155"/>
      <c r="O83" s="155">
        <v>75.860869565217399</v>
      </c>
      <c r="P83" s="155"/>
      <c r="Q83" s="155">
        <v>76.521246458923514</v>
      </c>
      <c r="R83" s="155"/>
      <c r="S83" s="155">
        <v>79.205944327381616</v>
      </c>
      <c r="T83" s="155"/>
      <c r="U83" s="155">
        <v>81.117808219178087</v>
      </c>
      <c r="V83" s="155"/>
      <c r="W83" s="155">
        <v>82.736545138888886</v>
      </c>
      <c r="X83" s="155"/>
      <c r="Y83" s="155">
        <v>82.538486381741862</v>
      </c>
      <c r="Z83" s="196"/>
      <c r="AA83" s="156">
        <v>80.694815606627486</v>
      </c>
      <c r="AC83" s="153" t="s">
        <v>53</v>
      </c>
      <c r="AD83" s="154">
        <f t="shared" ref="AD83:BB83" si="33">C83/C40*100</f>
        <v>87.556346665392411</v>
      </c>
      <c r="AE83" s="154"/>
      <c r="AF83" s="155">
        <f t="shared" si="33"/>
        <v>88.025133119509178</v>
      </c>
      <c r="AG83" s="155"/>
      <c r="AH83" s="155">
        <f t="shared" si="33"/>
        <v>86.750473688647901</v>
      </c>
      <c r="AI83" s="155"/>
      <c r="AJ83" s="155">
        <f t="shared" si="33"/>
        <v>88.662414892700184</v>
      </c>
      <c r="AK83" s="155"/>
      <c r="AL83" s="155">
        <f t="shared" si="33"/>
        <v>90.407848135101318</v>
      </c>
      <c r="AM83" s="155"/>
      <c r="AN83" s="155">
        <f t="shared" si="33"/>
        <v>91.179134377991915</v>
      </c>
      <c r="AO83" s="155"/>
      <c r="AP83" s="155">
        <f t="shared" si="33"/>
        <v>91.952569169960483</v>
      </c>
      <c r="AQ83" s="155"/>
      <c r="AR83" s="155">
        <f t="shared" si="33"/>
        <v>92.194272842076515</v>
      </c>
      <c r="AS83" s="155"/>
      <c r="AT83" s="155">
        <f t="shared" si="33"/>
        <v>92.964723388945558</v>
      </c>
      <c r="AU83" s="155"/>
      <c r="AV83" s="155">
        <f t="shared" si="33"/>
        <v>94.323032812997781</v>
      </c>
      <c r="AW83" s="155"/>
      <c r="AX83" s="155">
        <f t="shared" si="33"/>
        <v>95.31860039042499</v>
      </c>
      <c r="AY83" s="155"/>
      <c r="AZ83" s="155">
        <f t="shared" si="33"/>
        <v>94.980996987044719</v>
      </c>
      <c r="BA83" s="196"/>
      <c r="BB83" s="156" t="e">
        <f t="shared" si="33"/>
        <v>#DIV/0!</v>
      </c>
    </row>
    <row r="84" spans="1:54">
      <c r="B84" s="153" t="s">
        <v>54</v>
      </c>
      <c r="C84" s="157" t="s">
        <v>60</v>
      </c>
      <c r="D84" s="157"/>
      <c r="E84" s="158" t="s">
        <v>60</v>
      </c>
      <c r="F84" s="158"/>
      <c r="G84" s="158" t="s">
        <v>60</v>
      </c>
      <c r="H84" s="158"/>
      <c r="I84" s="158" t="s">
        <v>60</v>
      </c>
      <c r="J84" s="158"/>
      <c r="K84" s="155">
        <v>49.15537017726799</v>
      </c>
      <c r="L84" s="155"/>
      <c r="M84" s="155">
        <v>53.320197044334982</v>
      </c>
      <c r="N84" s="155"/>
      <c r="O84" s="155">
        <v>53.201099764336199</v>
      </c>
      <c r="P84" s="155"/>
      <c r="Q84" s="155">
        <v>58.063328424153163</v>
      </c>
      <c r="R84" s="155"/>
      <c r="S84" s="155">
        <v>59.97437774524159</v>
      </c>
      <c r="T84" s="155"/>
      <c r="U84" s="155">
        <v>63.735478105451307</v>
      </c>
      <c r="V84" s="155"/>
      <c r="W84" s="155">
        <v>64.763711624698175</v>
      </c>
      <c r="X84" s="155"/>
      <c r="Y84" s="155">
        <v>65.758119797617098</v>
      </c>
      <c r="Z84" s="196"/>
      <c r="AA84" s="156">
        <v>67.067850157965992</v>
      </c>
      <c r="AC84" s="153" t="s">
        <v>54</v>
      </c>
      <c r="AD84" s="157" t="e">
        <f t="shared" ref="AD84:BB84" si="34">C84/C41*100</f>
        <v>#VALUE!</v>
      </c>
      <c r="AE84" s="157"/>
      <c r="AF84" s="158" t="e">
        <f t="shared" si="34"/>
        <v>#VALUE!</v>
      </c>
      <c r="AG84" s="158"/>
      <c r="AH84" s="158" t="e">
        <f t="shared" si="34"/>
        <v>#VALUE!</v>
      </c>
      <c r="AI84" s="158"/>
      <c r="AJ84" s="158" t="e">
        <f t="shared" si="34"/>
        <v>#VALUE!</v>
      </c>
      <c r="AK84" s="158"/>
      <c r="AL84" s="155">
        <f t="shared" si="34"/>
        <v>69.822969001801113</v>
      </c>
      <c r="AM84" s="155"/>
      <c r="AN84" s="155">
        <f t="shared" si="34"/>
        <v>76.171710063335681</v>
      </c>
      <c r="AO84" s="155"/>
      <c r="AP84" s="155">
        <f t="shared" si="34"/>
        <v>74.720645736427244</v>
      </c>
      <c r="AQ84" s="155"/>
      <c r="AR84" s="155">
        <f t="shared" si="34"/>
        <v>79.757319263946655</v>
      </c>
      <c r="AS84" s="155"/>
      <c r="AT84" s="155">
        <f t="shared" si="34"/>
        <v>80.937081977384068</v>
      </c>
      <c r="AU84" s="155"/>
      <c r="AV84" s="155">
        <f t="shared" si="34"/>
        <v>84.642069197146498</v>
      </c>
      <c r="AW84" s="155"/>
      <c r="AX84" s="155">
        <f t="shared" si="34"/>
        <v>85.327683299997588</v>
      </c>
      <c r="AY84" s="155"/>
      <c r="AZ84" s="155">
        <f t="shared" si="34"/>
        <v>85.622551819813935</v>
      </c>
      <c r="BA84" s="196"/>
      <c r="BB84" s="156" t="e">
        <f t="shared" si="34"/>
        <v>#DIV/0!</v>
      </c>
    </row>
    <row r="85" spans="1:54">
      <c r="B85" s="153" t="s">
        <v>55</v>
      </c>
      <c r="C85" s="157" t="s">
        <v>60</v>
      </c>
      <c r="D85" s="157"/>
      <c r="E85" s="158" t="s">
        <v>60</v>
      </c>
      <c r="F85" s="158"/>
      <c r="G85" s="158" t="s">
        <v>60</v>
      </c>
      <c r="H85" s="158"/>
      <c r="I85" s="158" t="s">
        <v>60</v>
      </c>
      <c r="J85" s="158"/>
      <c r="K85" s="158" t="s">
        <v>60</v>
      </c>
      <c r="L85" s="158"/>
      <c r="M85" s="158" t="s">
        <v>60</v>
      </c>
      <c r="N85" s="158"/>
      <c r="O85" s="158" t="s">
        <v>60</v>
      </c>
      <c r="P85" s="158"/>
      <c r="Q85" s="158" t="s">
        <v>60</v>
      </c>
      <c r="R85" s="158"/>
      <c r="S85" s="155">
        <v>43.302484169508034</v>
      </c>
      <c r="T85" s="155"/>
      <c r="U85" s="155">
        <v>46.966824644549753</v>
      </c>
      <c r="V85" s="155"/>
      <c r="W85" s="155">
        <v>47.832167832167841</v>
      </c>
      <c r="X85" s="155"/>
      <c r="Y85" s="155">
        <v>51.007326007326</v>
      </c>
      <c r="Z85" s="196"/>
      <c r="AA85" s="156">
        <v>52.699115044247776</v>
      </c>
      <c r="AC85" s="153" t="s">
        <v>55</v>
      </c>
      <c r="AD85" s="157" t="e">
        <f t="shared" ref="AD85:BB85" si="35">C85/C42*100</f>
        <v>#VALUE!</v>
      </c>
      <c r="AE85" s="157"/>
      <c r="AF85" s="158" t="e">
        <f t="shared" si="35"/>
        <v>#VALUE!</v>
      </c>
      <c r="AG85" s="158"/>
      <c r="AH85" s="158" t="e">
        <f t="shared" si="35"/>
        <v>#VALUE!</v>
      </c>
      <c r="AI85" s="158"/>
      <c r="AJ85" s="158" t="e">
        <f t="shared" si="35"/>
        <v>#VALUE!</v>
      </c>
      <c r="AK85" s="158"/>
      <c r="AL85" s="158" t="e">
        <f t="shared" si="35"/>
        <v>#VALUE!</v>
      </c>
      <c r="AM85" s="158"/>
      <c r="AN85" s="158" t="e">
        <f t="shared" si="35"/>
        <v>#VALUE!</v>
      </c>
      <c r="AO85" s="158"/>
      <c r="AP85" s="158" t="e">
        <f t="shared" si="35"/>
        <v>#VALUE!</v>
      </c>
      <c r="AQ85" s="158"/>
      <c r="AR85" s="158" t="e">
        <f t="shared" si="35"/>
        <v>#VALUE!</v>
      </c>
      <c r="AS85" s="158"/>
      <c r="AT85" s="155">
        <f t="shared" si="35"/>
        <v>75.1779239053959</v>
      </c>
      <c r="AU85" s="155"/>
      <c r="AV85" s="155">
        <f t="shared" si="35"/>
        <v>77.631115114958277</v>
      </c>
      <c r="AW85" s="155"/>
      <c r="AX85" s="155">
        <f t="shared" si="35"/>
        <v>80.797580797580807</v>
      </c>
      <c r="AY85" s="155"/>
      <c r="AZ85" s="155">
        <f t="shared" si="35"/>
        <v>83.345303933539213</v>
      </c>
      <c r="BA85" s="196"/>
      <c r="BB85" s="156" t="e">
        <f t="shared" si="35"/>
        <v>#DIV/0!</v>
      </c>
    </row>
    <row r="86" spans="1:54" ht="15.75" thickBot="1">
      <c r="B86" s="162" t="s">
        <v>56</v>
      </c>
      <c r="C86" s="163" t="s">
        <v>60</v>
      </c>
      <c r="D86" s="163"/>
      <c r="E86" s="164" t="s">
        <v>60</v>
      </c>
      <c r="F86" s="164"/>
      <c r="G86" s="164" t="s">
        <v>60</v>
      </c>
      <c r="H86" s="164"/>
      <c r="I86" s="164" t="s">
        <v>60</v>
      </c>
      <c r="J86" s="164"/>
      <c r="K86" s="164" t="s">
        <v>60</v>
      </c>
      <c r="L86" s="164"/>
      <c r="M86" s="164" t="s">
        <v>60</v>
      </c>
      <c r="N86" s="164"/>
      <c r="O86" s="164" t="s">
        <v>60</v>
      </c>
      <c r="P86" s="164"/>
      <c r="Q86" s="164" t="s">
        <v>60</v>
      </c>
      <c r="R86" s="164"/>
      <c r="S86" s="165">
        <v>12.638136749878923</v>
      </c>
      <c r="T86" s="165"/>
      <c r="U86" s="165">
        <v>13.326273430054009</v>
      </c>
      <c r="V86" s="165"/>
      <c r="W86" s="165">
        <v>14.536005034817387</v>
      </c>
      <c r="X86" s="165"/>
      <c r="Y86" s="165">
        <v>15.061132310567713</v>
      </c>
      <c r="Z86" s="198"/>
      <c r="AA86" s="166">
        <v>14.684518140907141</v>
      </c>
      <c r="AC86" s="162" t="s">
        <v>56</v>
      </c>
      <c r="AD86" s="163" t="e">
        <f t="shared" ref="AD86:BB86" si="36">C86/C43*100</f>
        <v>#VALUE!</v>
      </c>
      <c r="AE86" s="163"/>
      <c r="AF86" s="164" t="e">
        <f t="shared" si="36"/>
        <v>#VALUE!</v>
      </c>
      <c r="AG86" s="164"/>
      <c r="AH86" s="164" t="e">
        <f t="shared" si="36"/>
        <v>#VALUE!</v>
      </c>
      <c r="AI86" s="164"/>
      <c r="AJ86" s="164" t="e">
        <f t="shared" si="36"/>
        <v>#VALUE!</v>
      </c>
      <c r="AK86" s="164"/>
      <c r="AL86" s="164" t="e">
        <f t="shared" si="36"/>
        <v>#VALUE!</v>
      </c>
      <c r="AM86" s="164"/>
      <c r="AN86" s="164" t="e">
        <f t="shared" si="36"/>
        <v>#VALUE!</v>
      </c>
      <c r="AO86" s="164"/>
      <c r="AP86" s="164" t="e">
        <f t="shared" si="36"/>
        <v>#VALUE!</v>
      </c>
      <c r="AQ86" s="164"/>
      <c r="AR86" s="164" t="e">
        <f t="shared" si="36"/>
        <v>#VALUE!</v>
      </c>
      <c r="AS86" s="164"/>
      <c r="AT86" s="165">
        <f t="shared" si="36"/>
        <v>48.421979884593568</v>
      </c>
      <c r="AU86" s="165"/>
      <c r="AV86" s="165">
        <f t="shared" si="36"/>
        <v>50.09877229343612</v>
      </c>
      <c r="AW86" s="165"/>
      <c r="AX86" s="165">
        <f t="shared" si="36"/>
        <v>53.051113265756889</v>
      </c>
      <c r="AY86" s="165"/>
      <c r="AZ86" s="165">
        <f t="shared" si="36"/>
        <v>53.408270604850053</v>
      </c>
      <c r="BA86" s="198"/>
      <c r="BB86" s="166" t="e">
        <f t="shared" si="36"/>
        <v>#DIV/0!</v>
      </c>
    </row>
    <row r="87" spans="1:54">
      <c r="B87" t="s">
        <v>366</v>
      </c>
    </row>
    <row r="88" spans="1:54">
      <c r="B88" s="132" t="s">
        <v>62</v>
      </c>
    </row>
    <row r="89" spans="1:54">
      <c r="B89" s="19"/>
    </row>
    <row r="90" spans="1:54">
      <c r="B90" s="19"/>
    </row>
    <row r="91" spans="1:54">
      <c r="A91" s="338" t="s">
        <v>61</v>
      </c>
      <c r="B91" s="338"/>
      <c r="C91" s="338"/>
      <c r="D91" s="338"/>
      <c r="E91" s="338"/>
      <c r="F91" s="338"/>
      <c r="G91" s="338"/>
      <c r="H91" s="338"/>
      <c r="I91" s="338"/>
      <c r="J91" s="1"/>
    </row>
    <row r="92" spans="1:54">
      <c r="A92" s="30"/>
      <c r="B92" s="30"/>
      <c r="C92" s="30"/>
      <c r="D92" s="30"/>
      <c r="E92" s="30"/>
      <c r="F92" s="30"/>
      <c r="G92" s="30"/>
      <c r="H92" s="30"/>
      <c r="I92" s="30"/>
      <c r="J92" s="31"/>
    </row>
    <row r="93" spans="1:54" ht="15.75" thickBot="1">
      <c r="B93" s="29" t="s">
        <v>369</v>
      </c>
    </row>
    <row r="94" spans="1:54" ht="15.75" thickBot="1">
      <c r="B94" s="11"/>
      <c r="C94" s="12">
        <v>2000</v>
      </c>
      <c r="D94" s="12">
        <v>2001</v>
      </c>
      <c r="E94" s="12">
        <v>2002</v>
      </c>
      <c r="F94" s="12">
        <v>2003</v>
      </c>
      <c r="G94" s="12">
        <v>2004</v>
      </c>
      <c r="H94" s="12">
        <v>2005</v>
      </c>
      <c r="I94" s="12">
        <v>2006</v>
      </c>
      <c r="J94" s="12">
        <v>2007</v>
      </c>
      <c r="K94" s="12">
        <v>2008</v>
      </c>
      <c r="L94" s="12">
        <v>2009</v>
      </c>
      <c r="M94" s="13">
        <v>2010</v>
      </c>
    </row>
    <row r="95" spans="1:54">
      <c r="B95" s="20" t="s">
        <v>64</v>
      </c>
      <c r="C95" s="21">
        <v>93.754883174969009</v>
      </c>
      <c r="D95" s="21">
        <v>94.090861947941576</v>
      </c>
      <c r="E95" s="21">
        <v>95.790627827054877</v>
      </c>
      <c r="F95" s="21">
        <v>94.325884020507516</v>
      </c>
      <c r="G95" s="21">
        <v>94.756452620257633</v>
      </c>
      <c r="H95" s="21">
        <v>95.626360322158234</v>
      </c>
      <c r="I95" s="21">
        <v>95.238993855119048</v>
      </c>
      <c r="J95" s="21">
        <v>95.884599645508331</v>
      </c>
      <c r="K95" s="21">
        <v>95.704116573993844</v>
      </c>
      <c r="L95" s="21">
        <v>95.912132738772357</v>
      </c>
      <c r="M95" s="22">
        <v>96.544004922042106</v>
      </c>
    </row>
    <row r="96" spans="1:54">
      <c r="B96" s="23" t="s">
        <v>65</v>
      </c>
      <c r="C96" s="24">
        <v>82.110258912441736</v>
      </c>
      <c r="D96" s="24">
        <v>85.919705055742796</v>
      </c>
      <c r="E96" s="24">
        <v>85.997985842672065</v>
      </c>
      <c r="F96" s="24">
        <v>86.377051931760818</v>
      </c>
      <c r="G96" s="24">
        <v>87.673345738669042</v>
      </c>
      <c r="H96" s="24">
        <v>89.810137216421751</v>
      </c>
      <c r="I96" s="24">
        <v>89.802640764437669</v>
      </c>
      <c r="J96" s="24">
        <v>90.641652927703859</v>
      </c>
      <c r="K96" s="24">
        <v>91.424803355798318</v>
      </c>
      <c r="L96" s="24">
        <v>92.172128155939959</v>
      </c>
      <c r="M96" s="25">
        <v>93.062522797633918</v>
      </c>
    </row>
    <row r="97" spans="2:15">
      <c r="B97" s="23" t="s">
        <v>66</v>
      </c>
      <c r="C97" s="24">
        <v>86.95756253140641</v>
      </c>
      <c r="D97" s="24">
        <v>87.240191063086399</v>
      </c>
      <c r="E97" s="24">
        <v>87.961561320527906</v>
      </c>
      <c r="F97" s="24">
        <v>88.162831540796773</v>
      </c>
      <c r="G97" s="24">
        <v>89.136698772414064</v>
      </c>
      <c r="H97" s="24">
        <v>90.309271239714406</v>
      </c>
      <c r="I97" s="24">
        <v>89.440917903332434</v>
      </c>
      <c r="J97" s="24">
        <v>90.703892567854922</v>
      </c>
      <c r="K97" s="24">
        <v>91.579208152375827</v>
      </c>
      <c r="L97" s="24">
        <v>91.901737339431435</v>
      </c>
      <c r="M97" s="25">
        <v>92.133793050329018</v>
      </c>
    </row>
    <row r="98" spans="2:15">
      <c r="B98" s="23" t="s">
        <v>67</v>
      </c>
      <c r="C98" s="24">
        <v>87.379179690796235</v>
      </c>
      <c r="D98" s="24">
        <v>87.07998515160061</v>
      </c>
      <c r="E98" s="24">
        <v>86.971623230895659</v>
      </c>
      <c r="F98" s="24">
        <v>89.869174257716764</v>
      </c>
      <c r="G98" s="24">
        <v>90.292217035877371</v>
      </c>
      <c r="H98" s="24">
        <v>88.972004727787521</v>
      </c>
      <c r="I98" s="24">
        <v>90.351412455180693</v>
      </c>
      <c r="J98" s="24">
        <v>91.938233394879191</v>
      </c>
      <c r="K98" s="24">
        <v>91.718823640974023</v>
      </c>
      <c r="L98" s="24">
        <v>90.165380035220096</v>
      </c>
      <c r="M98" s="25">
        <v>93.147678864975376</v>
      </c>
    </row>
    <row r="99" spans="2:15">
      <c r="B99" s="23" t="s">
        <v>68</v>
      </c>
      <c r="C99" s="24">
        <v>81.667438162957382</v>
      </c>
      <c r="D99" s="24">
        <v>82.190007460467271</v>
      </c>
      <c r="E99" s="24">
        <v>81.752718918444401</v>
      </c>
      <c r="F99" s="24">
        <v>83.097446845660158</v>
      </c>
      <c r="G99" s="24">
        <v>83.379154528711481</v>
      </c>
      <c r="H99" s="24">
        <v>84.201959182196148</v>
      </c>
      <c r="I99" s="24">
        <v>84.793848308714644</v>
      </c>
      <c r="J99" s="24">
        <v>86.036939374556084</v>
      </c>
      <c r="K99" s="24">
        <v>86.663074793816307</v>
      </c>
      <c r="L99" s="24">
        <v>85.040187373561622</v>
      </c>
      <c r="M99" s="25">
        <v>84.254895497329741</v>
      </c>
    </row>
    <row r="100" spans="2:15">
      <c r="B100" s="23" t="s">
        <v>69</v>
      </c>
      <c r="C100" s="24">
        <v>79.432202652557208</v>
      </c>
      <c r="D100" s="24">
        <v>82.600082285614263</v>
      </c>
      <c r="E100" s="24">
        <v>83.042452472189325</v>
      </c>
      <c r="F100" s="24">
        <v>81.17595259495576</v>
      </c>
      <c r="G100" s="24">
        <v>82.748974959589162</v>
      </c>
      <c r="H100" s="24">
        <v>84.323301911977666</v>
      </c>
      <c r="I100" s="24">
        <v>84.271165900100812</v>
      </c>
      <c r="J100" s="24">
        <v>83.543439514034418</v>
      </c>
      <c r="K100" s="24">
        <v>84.472614715377503</v>
      </c>
      <c r="L100" s="24">
        <v>85.204036240073805</v>
      </c>
      <c r="M100" s="25">
        <v>85.592916384489484</v>
      </c>
    </row>
    <row r="101" spans="2:15">
      <c r="B101" s="23" t="s">
        <v>70</v>
      </c>
      <c r="C101" s="24">
        <v>81.265043883311279</v>
      </c>
      <c r="D101" s="24">
        <v>83.86662513444395</v>
      </c>
      <c r="E101" s="24">
        <v>85.664978834916383</v>
      </c>
      <c r="F101" s="24">
        <v>88.509540898645582</v>
      </c>
      <c r="G101" s="24">
        <v>87.914803900584118</v>
      </c>
      <c r="H101" s="24">
        <v>86.858308133314495</v>
      </c>
      <c r="I101" s="24">
        <v>87.122670086465661</v>
      </c>
      <c r="J101" s="24">
        <v>87.727885374821426</v>
      </c>
      <c r="K101" s="24">
        <v>88.038684485621843</v>
      </c>
      <c r="L101" s="24">
        <v>88.8292414971244</v>
      </c>
      <c r="M101" s="25">
        <v>90.747826232192836</v>
      </c>
    </row>
    <row r="102" spans="2:15">
      <c r="B102" s="23" t="s">
        <v>71</v>
      </c>
      <c r="C102" s="24">
        <v>88.268137985447524</v>
      </c>
      <c r="D102" s="24">
        <v>87.929310368439516</v>
      </c>
      <c r="E102" s="24">
        <v>89.773217261595647</v>
      </c>
      <c r="F102" s="24">
        <v>90.379460888519276</v>
      </c>
      <c r="G102" s="24">
        <v>91.031978257419567</v>
      </c>
      <c r="H102" s="24">
        <v>92.264561310603526</v>
      </c>
      <c r="I102" s="24">
        <v>92.128324686428655</v>
      </c>
      <c r="J102" s="24">
        <v>92.07336401075672</v>
      </c>
      <c r="K102" s="24">
        <v>91.363970727055644</v>
      </c>
      <c r="L102" s="24">
        <v>91.470194656491003</v>
      </c>
      <c r="M102" s="25">
        <v>92.406073372742625</v>
      </c>
    </row>
    <row r="103" spans="2:15">
      <c r="B103" s="23" t="s">
        <v>72</v>
      </c>
      <c r="C103" s="24">
        <v>89.515761634380254</v>
      </c>
      <c r="D103" s="24">
        <v>88.553441153236008</v>
      </c>
      <c r="E103" s="24">
        <v>87.503497393956351</v>
      </c>
      <c r="F103" s="24">
        <v>89.400536938658533</v>
      </c>
      <c r="G103" s="24">
        <v>90.182208292708097</v>
      </c>
      <c r="H103" s="24">
        <v>91.10961868225894</v>
      </c>
      <c r="I103" s="24">
        <v>91.162551956471034</v>
      </c>
      <c r="J103" s="24">
        <v>91.520082143515182</v>
      </c>
      <c r="K103" s="24">
        <v>92.923881239413745</v>
      </c>
      <c r="L103" s="24">
        <v>92.732423044955084</v>
      </c>
      <c r="M103" s="25">
        <v>92.370430970211373</v>
      </c>
    </row>
    <row r="104" spans="2:15">
      <c r="B104" s="23" t="s">
        <v>73</v>
      </c>
      <c r="C104" s="24">
        <v>86.619491718597217</v>
      </c>
      <c r="D104" s="24">
        <v>88.1437131775712</v>
      </c>
      <c r="E104" s="24">
        <v>89.26553730683419</v>
      </c>
      <c r="F104" s="24">
        <v>90.851683181799018</v>
      </c>
      <c r="G104" s="24">
        <v>89.963951625152987</v>
      </c>
      <c r="H104" s="24">
        <v>90.651276260003954</v>
      </c>
      <c r="I104" s="24">
        <v>91.780081911325084</v>
      </c>
      <c r="J104" s="24">
        <v>92.69476894817528</v>
      </c>
      <c r="K104" s="24">
        <v>92.48053601590118</v>
      </c>
      <c r="L104" s="24">
        <v>93.762389646336473</v>
      </c>
      <c r="M104" s="25">
        <v>93.239067433669547</v>
      </c>
    </row>
    <row r="105" spans="2:15">
      <c r="B105" s="23" t="s">
        <v>74</v>
      </c>
      <c r="C105" s="24">
        <v>86.947522848793326</v>
      </c>
      <c r="D105" s="24">
        <v>88.605298201369919</v>
      </c>
      <c r="E105" s="24">
        <v>88.621653855441139</v>
      </c>
      <c r="F105" s="24">
        <v>88.526766637964982</v>
      </c>
      <c r="G105" s="24">
        <v>89.07314694209704</v>
      </c>
      <c r="H105" s="24">
        <v>90.044404105803324</v>
      </c>
      <c r="I105" s="24">
        <v>91.706892756563064</v>
      </c>
      <c r="J105" s="24">
        <v>90.653659844985725</v>
      </c>
      <c r="K105" s="24">
        <v>91.72122206194328</v>
      </c>
      <c r="L105" s="24">
        <v>92.0743380811045</v>
      </c>
      <c r="M105" s="25">
        <v>92.380657012894346</v>
      </c>
    </row>
    <row r="106" spans="2:15">
      <c r="B106" s="23" t="s">
        <v>75</v>
      </c>
      <c r="C106" s="24">
        <v>83.403731324074343</v>
      </c>
      <c r="D106" s="24">
        <v>86.034163593765072</v>
      </c>
      <c r="E106" s="24">
        <v>85.101850256691421</v>
      </c>
      <c r="F106" s="24">
        <v>88.423351828755983</v>
      </c>
      <c r="G106" s="24">
        <v>88.342835346021403</v>
      </c>
      <c r="H106" s="24">
        <v>89.921655930573252</v>
      </c>
      <c r="I106" s="24">
        <v>90.213241442640808</v>
      </c>
      <c r="J106" s="24">
        <v>89.400682208409975</v>
      </c>
      <c r="K106" s="24">
        <v>90.420573842800692</v>
      </c>
      <c r="L106" s="24">
        <v>92.045764073403504</v>
      </c>
      <c r="M106" s="25">
        <v>91.058637260354544</v>
      </c>
    </row>
    <row r="107" spans="2:15">
      <c r="B107" s="23" t="s">
        <v>76</v>
      </c>
      <c r="C107" s="24">
        <v>85.86064430951275</v>
      </c>
      <c r="D107" s="24">
        <v>86.948197639172264</v>
      </c>
      <c r="E107" s="24">
        <v>88.766624770023256</v>
      </c>
      <c r="F107" s="24">
        <v>88.817166233226388</v>
      </c>
      <c r="G107" s="24">
        <v>89.658920041158296</v>
      </c>
      <c r="H107" s="24">
        <v>90.319662229502171</v>
      </c>
      <c r="I107" s="24">
        <v>91.245125217403498</v>
      </c>
      <c r="J107" s="24">
        <v>90.989842397504418</v>
      </c>
      <c r="K107" s="24">
        <v>91.426158125664131</v>
      </c>
      <c r="L107" s="24">
        <v>92.596020120630484</v>
      </c>
      <c r="M107" s="25">
        <v>92.492323482360405</v>
      </c>
    </row>
    <row r="108" spans="2:15">
      <c r="B108" s="23" t="s">
        <v>77</v>
      </c>
      <c r="C108" s="24">
        <v>85.447011365805835</v>
      </c>
      <c r="D108" s="24">
        <v>86.535685190332856</v>
      </c>
      <c r="E108" s="24">
        <v>86.39855678309425</v>
      </c>
      <c r="F108" s="24">
        <v>87.47313926051801</v>
      </c>
      <c r="G108" s="24">
        <v>88.338745595059933</v>
      </c>
      <c r="H108" s="24">
        <v>88.433573682623603</v>
      </c>
      <c r="I108" s="24">
        <v>89.082094400982157</v>
      </c>
      <c r="J108" s="24">
        <v>89.360045456276993</v>
      </c>
      <c r="K108" s="24">
        <v>89.164039241628899</v>
      </c>
      <c r="L108" s="24">
        <v>89.570097579860317</v>
      </c>
      <c r="M108" s="25">
        <v>90.247434728880208</v>
      </c>
    </row>
    <row r="109" spans="2:15" ht="15.75" thickBot="1">
      <c r="B109" s="26" t="s">
        <v>63</v>
      </c>
      <c r="C109" s="27">
        <v>85.95448415636568</v>
      </c>
      <c r="D109" s="27">
        <v>87.332368110724261</v>
      </c>
      <c r="E109" s="27">
        <v>87.808517948807662</v>
      </c>
      <c r="F109" s="27">
        <v>88.394775538313823</v>
      </c>
      <c r="G109" s="27">
        <v>89.024149515949119</v>
      </c>
      <c r="H109" s="27">
        <v>89.877224440029849</v>
      </c>
      <c r="I109" s="27">
        <v>90.267449921046762</v>
      </c>
      <c r="J109" s="27">
        <v>90.524225582918405</v>
      </c>
      <c r="K109" s="27">
        <v>90.951694246379489</v>
      </c>
      <c r="L109" s="27">
        <v>91.361362433824354</v>
      </c>
      <c r="M109" s="28">
        <v>91.87331359557615</v>
      </c>
    </row>
    <row r="110" spans="2:15">
      <c r="B110" s="32" t="s">
        <v>78</v>
      </c>
    </row>
    <row r="112" spans="2:15" ht="15.75" thickBot="1">
      <c r="B112" s="29" t="s">
        <v>371</v>
      </c>
      <c r="O112" s="29" t="s">
        <v>372</v>
      </c>
    </row>
    <row r="113" spans="2:26" ht="15.75" thickBot="1">
      <c r="B113" s="167" t="s">
        <v>368</v>
      </c>
      <c r="C113" s="168">
        <v>2000</v>
      </c>
      <c r="D113" s="169">
        <v>2001</v>
      </c>
      <c r="E113" s="169">
        <v>2002</v>
      </c>
      <c r="F113" s="169">
        <v>2003</v>
      </c>
      <c r="G113" s="169">
        <v>2004</v>
      </c>
      <c r="H113" s="169">
        <v>2005</v>
      </c>
      <c r="I113" s="169">
        <v>2006</v>
      </c>
      <c r="J113" s="169">
        <v>2007</v>
      </c>
      <c r="K113" s="169">
        <v>2008</v>
      </c>
      <c r="L113" s="169">
        <v>2009</v>
      </c>
      <c r="M113" s="170">
        <v>2010</v>
      </c>
      <c r="O113" s="167" t="s">
        <v>368</v>
      </c>
      <c r="P113" s="168">
        <v>2000</v>
      </c>
      <c r="Q113" s="169">
        <v>2001</v>
      </c>
      <c r="R113" s="169">
        <v>2002</v>
      </c>
      <c r="S113" s="169">
        <v>2003</v>
      </c>
      <c r="T113" s="169">
        <v>2004</v>
      </c>
      <c r="U113" s="169">
        <v>2005</v>
      </c>
      <c r="V113" s="169">
        <v>2006</v>
      </c>
      <c r="W113" s="169">
        <v>2007</v>
      </c>
      <c r="X113" s="169">
        <v>2008</v>
      </c>
      <c r="Y113" s="169">
        <v>2009</v>
      </c>
      <c r="Z113" s="170">
        <v>2010</v>
      </c>
    </row>
    <row r="114" spans="2:26">
      <c r="B114" s="148" t="s">
        <v>93</v>
      </c>
      <c r="C114" s="171">
        <v>86.829200354778891</v>
      </c>
      <c r="D114" s="151">
        <v>89.240493024363928</v>
      </c>
      <c r="E114" s="151">
        <v>93.939035684025924</v>
      </c>
      <c r="F114" s="151">
        <v>92.411014941009199</v>
      </c>
      <c r="G114" s="151">
        <v>90.391769181305179</v>
      </c>
      <c r="H114" s="151">
        <v>91.240049469595363</v>
      </c>
      <c r="I114" s="151">
        <v>91.480912917131647</v>
      </c>
      <c r="J114" s="151">
        <v>94.331334658360191</v>
      </c>
      <c r="K114" s="151">
        <v>93.39606453934077</v>
      </c>
      <c r="L114" s="151">
        <v>92.205251128825466</v>
      </c>
      <c r="M114" s="152">
        <v>93.907620961160731</v>
      </c>
      <c r="O114" s="148" t="s">
        <v>93</v>
      </c>
      <c r="P114" s="277">
        <f>C114/C95*100</f>
        <v>92.61298976047452</v>
      </c>
      <c r="Q114" s="277">
        <f t="shared" ref="Q114:Z114" si="37">D114/D95*100</f>
        <v>94.845015952493611</v>
      </c>
      <c r="R114" s="277">
        <f t="shared" si="37"/>
        <v>98.067042481053662</v>
      </c>
      <c r="S114" s="277">
        <f t="shared" si="37"/>
        <v>97.969943139804556</v>
      </c>
      <c r="T114" s="277">
        <f t="shared" si="37"/>
        <v>95.393787633181887</v>
      </c>
      <c r="U114" s="277">
        <f t="shared" si="37"/>
        <v>95.413073510498876</v>
      </c>
      <c r="V114" s="277">
        <f t="shared" si="37"/>
        <v>96.054052247019399</v>
      </c>
      <c r="W114" s="277">
        <f t="shared" si="37"/>
        <v>98.380068339555407</v>
      </c>
      <c r="X114" s="277">
        <f t="shared" si="37"/>
        <v>97.588346126293743</v>
      </c>
      <c r="Y114" s="277">
        <f t="shared" si="37"/>
        <v>96.135127533819926</v>
      </c>
      <c r="Z114" s="277">
        <f t="shared" si="37"/>
        <v>97.269241147588374</v>
      </c>
    </row>
    <row r="115" spans="2:26">
      <c r="B115" s="153" t="s">
        <v>94</v>
      </c>
      <c r="C115" s="154">
        <v>72.573753986987825</v>
      </c>
      <c r="D115" s="155">
        <v>77.606947571566423</v>
      </c>
      <c r="E115" s="155">
        <v>77.754020426267545</v>
      </c>
      <c r="F115" s="155">
        <v>77.280461324885209</v>
      </c>
      <c r="G115" s="155">
        <v>78.958073439279715</v>
      </c>
      <c r="H115" s="155">
        <v>82.984344295363158</v>
      </c>
      <c r="I115" s="155">
        <v>84.331324849363696</v>
      </c>
      <c r="J115" s="155">
        <v>84.634244784607134</v>
      </c>
      <c r="K115" s="155">
        <v>85.737046192054919</v>
      </c>
      <c r="L115" s="155">
        <v>85.995323156122694</v>
      </c>
      <c r="M115" s="156">
        <v>88.721936720779595</v>
      </c>
      <c r="O115" s="153" t="s">
        <v>94</v>
      </c>
      <c r="P115" s="277">
        <f t="shared" ref="P115:P127" si="38">C115/C96*100</f>
        <v>88.385732730884257</v>
      </c>
      <c r="Q115" s="277">
        <f t="shared" ref="Q115:Q128" si="39">D115/D96*100</f>
        <v>90.324969715872228</v>
      </c>
      <c r="R115" s="277">
        <f t="shared" ref="R115:R128" si="40">E115/E96*100</f>
        <v>90.413769188168729</v>
      </c>
      <c r="S115" s="277">
        <f t="shared" ref="S115:S128" si="41">F115/F96*100</f>
        <v>89.468741519377105</v>
      </c>
      <c r="T115" s="277">
        <f t="shared" ref="T115:T128" si="42">G115/G96*100</f>
        <v>90.059382100727362</v>
      </c>
      <c r="U115" s="277">
        <f t="shared" ref="U115:U128" si="43">H115/H96*100</f>
        <v>92.399752263366423</v>
      </c>
      <c r="V115" s="277">
        <f t="shared" ref="V115:V128" si="44">I115/I96*100</f>
        <v>93.907399750720202</v>
      </c>
      <c r="W115" s="277">
        <f t="shared" ref="W115:W128" si="45">J115/J96*100</f>
        <v>93.372353714811169</v>
      </c>
      <c r="X115" s="277">
        <f t="shared" ref="X115:X128" si="46">K115/K96*100</f>
        <v>93.778759204317524</v>
      </c>
      <c r="Y115" s="277">
        <f t="shared" ref="Y115:Y128" si="47">L115/L96*100</f>
        <v>93.298619524801325</v>
      </c>
      <c r="Z115" s="277">
        <f t="shared" ref="Z115:Z128" si="48">M115/M96*100</f>
        <v>95.335838803453683</v>
      </c>
    </row>
    <row r="116" spans="2:26">
      <c r="B116" s="153" t="s">
        <v>95</v>
      </c>
      <c r="C116" s="154">
        <v>75.802752293577981</v>
      </c>
      <c r="D116" s="155">
        <v>75.972052084751141</v>
      </c>
      <c r="E116" s="155">
        <v>77.655494889303895</v>
      </c>
      <c r="F116" s="155">
        <v>81.425896237218268</v>
      </c>
      <c r="G116" s="155">
        <v>81.077770184012692</v>
      </c>
      <c r="H116" s="155">
        <v>81.661243448669865</v>
      </c>
      <c r="I116" s="155">
        <v>79.666726607924232</v>
      </c>
      <c r="J116" s="155">
        <v>82.865028469379467</v>
      </c>
      <c r="K116" s="155">
        <v>84.799619509212178</v>
      </c>
      <c r="L116" s="155">
        <v>86.963193595018353</v>
      </c>
      <c r="M116" s="156">
        <v>88.563088326937589</v>
      </c>
      <c r="O116" s="153" t="s">
        <v>95</v>
      </c>
      <c r="P116" s="277">
        <f t="shared" si="38"/>
        <v>87.172121764798021</v>
      </c>
      <c r="Q116" s="277">
        <f t="shared" si="39"/>
        <v>87.083775446815707</v>
      </c>
      <c r="R116" s="277">
        <f t="shared" si="40"/>
        <v>88.283443044321174</v>
      </c>
      <c r="S116" s="277">
        <f t="shared" si="41"/>
        <v>92.358531156680201</v>
      </c>
      <c r="T116" s="277">
        <f t="shared" si="42"/>
        <v>90.9589106401869</v>
      </c>
      <c r="U116" s="277">
        <f t="shared" si="43"/>
        <v>90.42398673765237</v>
      </c>
      <c r="V116" s="277">
        <f t="shared" si="44"/>
        <v>89.071901849249656</v>
      </c>
      <c r="W116" s="277">
        <f t="shared" si="45"/>
        <v>91.357742345389141</v>
      </c>
      <c r="X116" s="277">
        <f t="shared" si="46"/>
        <v>92.597021987913138</v>
      </c>
      <c r="Y116" s="277">
        <f t="shared" si="47"/>
        <v>94.626278145131266</v>
      </c>
      <c r="Z116" s="277">
        <f t="shared" si="48"/>
        <v>96.12443533998335</v>
      </c>
    </row>
    <row r="117" spans="2:26">
      <c r="B117" s="153" t="s">
        <v>96</v>
      </c>
      <c r="C117" s="154">
        <v>76.77753336751401</v>
      </c>
      <c r="D117" s="155">
        <v>76.040491363007931</v>
      </c>
      <c r="E117" s="155">
        <v>79.893455327986032</v>
      </c>
      <c r="F117" s="155">
        <v>85.452569254751651</v>
      </c>
      <c r="G117" s="155">
        <v>84.172582534978289</v>
      </c>
      <c r="H117" s="155">
        <v>81.816723909818649</v>
      </c>
      <c r="I117" s="155">
        <v>83.715450012368336</v>
      </c>
      <c r="J117" s="155">
        <v>86.26874001166891</v>
      </c>
      <c r="K117" s="155">
        <v>88.407594340207595</v>
      </c>
      <c r="L117" s="155">
        <v>85.900697077167663</v>
      </c>
      <c r="M117" s="156">
        <v>90.295133628264949</v>
      </c>
      <c r="O117" s="153" t="s">
        <v>96</v>
      </c>
      <c r="P117" s="277">
        <f t="shared" si="38"/>
        <v>87.867079594020367</v>
      </c>
      <c r="Q117" s="277">
        <f t="shared" si="39"/>
        <v>87.322581912050595</v>
      </c>
      <c r="R117" s="277">
        <f t="shared" si="40"/>
        <v>91.861520298272197</v>
      </c>
      <c r="S117" s="277">
        <f t="shared" si="41"/>
        <v>95.085517320655839</v>
      </c>
      <c r="T117" s="277">
        <f t="shared" si="42"/>
        <v>93.222411962187763</v>
      </c>
      <c r="U117" s="277">
        <f t="shared" si="43"/>
        <v>91.957828937472343</v>
      </c>
      <c r="V117" s="277">
        <f t="shared" si="44"/>
        <v>92.655386050434842</v>
      </c>
      <c r="W117" s="277">
        <f t="shared" si="45"/>
        <v>93.833367061927845</v>
      </c>
      <c r="X117" s="277">
        <f t="shared" si="46"/>
        <v>96.389804001708555</v>
      </c>
      <c r="Y117" s="277">
        <f t="shared" si="47"/>
        <v>95.270154735235877</v>
      </c>
      <c r="Z117" s="277">
        <f t="shared" si="48"/>
        <v>96.937609963587605</v>
      </c>
    </row>
    <row r="118" spans="2:26">
      <c r="B118" s="153" t="s">
        <v>97</v>
      </c>
      <c r="C118" s="154">
        <v>77.788866365195702</v>
      </c>
      <c r="D118" s="155">
        <v>78.680758017492707</v>
      </c>
      <c r="E118" s="155">
        <v>78.603642671292278</v>
      </c>
      <c r="F118" s="155">
        <v>73.472796473261965</v>
      </c>
      <c r="G118" s="155">
        <v>78.610804851157667</v>
      </c>
      <c r="H118" s="155">
        <v>78.708127923144986</v>
      </c>
      <c r="I118" s="155">
        <v>80.891563906831081</v>
      </c>
      <c r="J118" s="155">
        <v>83.634423897581797</v>
      </c>
      <c r="K118" s="155">
        <v>81.135869816467107</v>
      </c>
      <c r="L118" s="155">
        <v>82.022065472960747</v>
      </c>
      <c r="M118" s="156">
        <v>80.800553336754504</v>
      </c>
      <c r="O118" s="153" t="s">
        <v>97</v>
      </c>
      <c r="P118" s="277">
        <f t="shared" si="38"/>
        <v>95.250773276342443</v>
      </c>
      <c r="Q118" s="277">
        <f t="shared" si="39"/>
        <v>95.730321055558392</v>
      </c>
      <c r="R118" s="277">
        <f t="shared" si="40"/>
        <v>96.148047075604168</v>
      </c>
      <c r="S118" s="277">
        <f t="shared" si="41"/>
        <v>88.417634069703254</v>
      </c>
      <c r="T118" s="277">
        <f t="shared" si="42"/>
        <v>94.281124935235653</v>
      </c>
      <c r="U118" s="277">
        <f t="shared" si="43"/>
        <v>93.47541160275901</v>
      </c>
      <c r="V118" s="277">
        <f t="shared" si="44"/>
        <v>95.397915674641567</v>
      </c>
      <c r="W118" s="277">
        <f t="shared" si="45"/>
        <v>97.20757677523244</v>
      </c>
      <c r="X118" s="277">
        <f t="shared" si="46"/>
        <v>93.622191469089685</v>
      </c>
      <c r="Y118" s="277">
        <f t="shared" si="47"/>
        <v>96.450946318658765</v>
      </c>
      <c r="Z118" s="277">
        <f t="shared" si="48"/>
        <v>95.900128840958914</v>
      </c>
    </row>
    <row r="119" spans="2:26">
      <c r="B119" s="153" t="s">
        <v>98</v>
      </c>
      <c r="C119" s="154">
        <v>68.663261315287343</v>
      </c>
      <c r="D119" s="155">
        <v>72.295820813985245</v>
      </c>
      <c r="E119" s="155">
        <v>74.139617986131796</v>
      </c>
      <c r="F119" s="155">
        <v>72.547502108448683</v>
      </c>
      <c r="G119" s="155">
        <v>77.517337423428344</v>
      </c>
      <c r="H119" s="155">
        <v>81.356743094421375</v>
      </c>
      <c r="I119" s="155">
        <v>79.461942829246183</v>
      </c>
      <c r="J119" s="155">
        <v>77.286053447562082</v>
      </c>
      <c r="K119" s="155">
        <v>78.628055585407594</v>
      </c>
      <c r="L119" s="155">
        <v>81.592738314858053</v>
      </c>
      <c r="M119" s="156">
        <v>80.408635374622875</v>
      </c>
      <c r="O119" s="153" t="s">
        <v>98</v>
      </c>
      <c r="P119" s="277">
        <f t="shared" si="38"/>
        <v>86.442600132374423</v>
      </c>
      <c r="Q119" s="277">
        <f t="shared" si="39"/>
        <v>87.525119604604058</v>
      </c>
      <c r="R119" s="277">
        <f t="shared" si="40"/>
        <v>89.279176829418589</v>
      </c>
      <c r="S119" s="277">
        <f t="shared" si="41"/>
        <v>89.37068157418426</v>
      </c>
      <c r="T119" s="277">
        <f t="shared" si="42"/>
        <v>93.677701096943238</v>
      </c>
      <c r="U119" s="277">
        <f t="shared" si="43"/>
        <v>96.481922848973596</v>
      </c>
      <c r="V119" s="277">
        <f t="shared" si="44"/>
        <v>94.293157072781327</v>
      </c>
      <c r="W119" s="277">
        <f t="shared" si="45"/>
        <v>92.510021010780676</v>
      </c>
      <c r="X119" s="277">
        <f t="shared" si="46"/>
        <v>93.081119662671028</v>
      </c>
      <c r="Y119" s="277">
        <f t="shared" si="47"/>
        <v>95.761588201009118</v>
      </c>
      <c r="Z119" s="277">
        <f t="shared" si="48"/>
        <v>93.943095727012675</v>
      </c>
    </row>
    <row r="120" spans="2:26">
      <c r="B120" s="153" t="s">
        <v>99</v>
      </c>
      <c r="C120" s="154">
        <v>70.3246146660439</v>
      </c>
      <c r="D120" s="155">
        <v>69.821357329668871</v>
      </c>
      <c r="E120" s="155">
        <v>78.441441071355214</v>
      </c>
      <c r="F120" s="155">
        <v>81.51312126854927</v>
      </c>
      <c r="G120" s="155">
        <v>84.835518000938862</v>
      </c>
      <c r="H120" s="155">
        <v>83.360935720939864</v>
      </c>
      <c r="I120" s="155">
        <v>80.664472705022405</v>
      </c>
      <c r="J120" s="155">
        <v>81.872567162274265</v>
      </c>
      <c r="K120" s="155">
        <v>82.790857107243582</v>
      </c>
      <c r="L120" s="155">
        <v>81.86984982672314</v>
      </c>
      <c r="M120" s="156">
        <v>86.284682368425081</v>
      </c>
      <c r="O120" s="153" t="s">
        <v>99</v>
      </c>
      <c r="P120" s="277">
        <f t="shared" si="38"/>
        <v>86.537349031673727</v>
      </c>
      <c r="Q120" s="277">
        <f t="shared" si="39"/>
        <v>83.252852034692523</v>
      </c>
      <c r="R120" s="277">
        <f t="shared" si="40"/>
        <v>91.567688614642009</v>
      </c>
      <c r="S120" s="277">
        <f t="shared" si="41"/>
        <v>92.095293276791395</v>
      </c>
      <c r="T120" s="277">
        <f t="shared" si="42"/>
        <v>96.497420499137576</v>
      </c>
      <c r="U120" s="277">
        <f t="shared" si="43"/>
        <v>95.973473939871496</v>
      </c>
      <c r="V120" s="277">
        <f t="shared" si="44"/>
        <v>92.587236622759889</v>
      </c>
      <c r="W120" s="277">
        <f t="shared" si="45"/>
        <v>93.325590617475797</v>
      </c>
      <c r="X120" s="277">
        <f t="shared" si="46"/>
        <v>94.039180152407525</v>
      </c>
      <c r="Y120" s="277">
        <f t="shared" si="47"/>
        <v>92.165427112617465</v>
      </c>
      <c r="Z120" s="277">
        <f t="shared" si="48"/>
        <v>95.08181732932303</v>
      </c>
    </row>
    <row r="121" spans="2:26">
      <c r="B121" s="153" t="s">
        <v>100</v>
      </c>
      <c r="C121" s="154">
        <v>77.841369442672686</v>
      </c>
      <c r="D121" s="155">
        <v>78.032786885245898</v>
      </c>
      <c r="E121" s="155">
        <v>82.543063242335677</v>
      </c>
      <c r="F121" s="155">
        <v>83.808164346469667</v>
      </c>
      <c r="G121" s="155">
        <v>84.431230537276832</v>
      </c>
      <c r="H121" s="155">
        <v>83.024917801146714</v>
      </c>
      <c r="I121" s="155">
        <v>83.926393242658349</v>
      </c>
      <c r="J121" s="155">
        <v>85.679386204878298</v>
      </c>
      <c r="K121" s="155">
        <v>85.119396836888811</v>
      </c>
      <c r="L121" s="155">
        <v>84.73047223047223</v>
      </c>
      <c r="M121" s="156">
        <v>86.002802635460711</v>
      </c>
      <c r="O121" s="153" t="s">
        <v>100</v>
      </c>
      <c r="P121" s="277">
        <f t="shared" si="38"/>
        <v>88.187392664277269</v>
      </c>
      <c r="Q121" s="277">
        <f t="shared" si="39"/>
        <v>88.744909471340762</v>
      </c>
      <c r="R121" s="277">
        <f t="shared" si="40"/>
        <v>91.946201506634679</v>
      </c>
      <c r="S121" s="277">
        <f t="shared" si="41"/>
        <v>92.729214715990466</v>
      </c>
      <c r="T121" s="277">
        <f t="shared" si="42"/>
        <v>92.748979153812101</v>
      </c>
      <c r="U121" s="277">
        <f t="shared" si="43"/>
        <v>89.985706994961944</v>
      </c>
      <c r="V121" s="277">
        <f t="shared" si="44"/>
        <v>91.097274945911906</v>
      </c>
      <c r="W121" s="277">
        <f t="shared" si="45"/>
        <v>93.055561861374557</v>
      </c>
      <c r="X121" s="277">
        <f t="shared" si="46"/>
        <v>93.165168019216111</v>
      </c>
      <c r="Y121" s="277">
        <f t="shared" si="47"/>
        <v>92.631783007208782</v>
      </c>
      <c r="Z121" s="277">
        <f t="shared" si="48"/>
        <v>93.070508784143712</v>
      </c>
    </row>
    <row r="122" spans="2:26">
      <c r="B122" s="153" t="s">
        <v>101</v>
      </c>
      <c r="C122" s="154">
        <v>81.569880468885344</v>
      </c>
      <c r="D122" s="155">
        <v>75.905871008418941</v>
      </c>
      <c r="E122" s="155">
        <v>78.910085565998031</v>
      </c>
      <c r="F122" s="155">
        <v>85.070924347362819</v>
      </c>
      <c r="G122" s="155">
        <v>84.32852528224646</v>
      </c>
      <c r="H122" s="155">
        <v>81.820855325274351</v>
      </c>
      <c r="I122" s="155">
        <v>83.482156234081444</v>
      </c>
      <c r="J122" s="155">
        <v>89.283277441458708</v>
      </c>
      <c r="K122" s="155">
        <v>86.470105078313082</v>
      </c>
      <c r="L122" s="155">
        <v>86.704469460543919</v>
      </c>
      <c r="M122" s="156">
        <v>86.491938250428817</v>
      </c>
      <c r="O122" s="153" t="s">
        <v>101</v>
      </c>
      <c r="P122" s="277">
        <f t="shared" si="38"/>
        <v>91.123483707875707</v>
      </c>
      <c r="Q122" s="277">
        <f t="shared" si="39"/>
        <v>85.717584793874622</v>
      </c>
      <c r="R122" s="277">
        <f t="shared" si="40"/>
        <v>90.179350444395098</v>
      </c>
      <c r="S122" s="277">
        <f t="shared" si="41"/>
        <v>95.157061982450458</v>
      </c>
      <c r="T122" s="277">
        <f t="shared" si="42"/>
        <v>93.509048934062363</v>
      </c>
      <c r="U122" s="277">
        <f t="shared" si="43"/>
        <v>89.804848827895142</v>
      </c>
      <c r="V122" s="277">
        <f t="shared" si="44"/>
        <v>91.575054057222005</v>
      </c>
      <c r="W122" s="277">
        <f t="shared" si="45"/>
        <v>97.555941111865621</v>
      </c>
      <c r="X122" s="277">
        <f t="shared" si="46"/>
        <v>93.054771200879102</v>
      </c>
      <c r="Y122" s="277">
        <f t="shared" si="47"/>
        <v>93.499626790201617</v>
      </c>
      <c r="Z122" s="277">
        <f t="shared" si="48"/>
        <v>93.635958327748497</v>
      </c>
    </row>
    <row r="123" spans="2:26">
      <c r="B123" s="153" t="s">
        <v>102</v>
      </c>
      <c r="C123" s="154">
        <v>71.338264709212368</v>
      </c>
      <c r="D123" s="155">
        <v>72.197030644335555</v>
      </c>
      <c r="E123" s="155">
        <v>75.395786423696563</v>
      </c>
      <c r="F123" s="155">
        <v>78.354485483708942</v>
      </c>
      <c r="G123" s="155">
        <v>82.580937141379366</v>
      </c>
      <c r="H123" s="155">
        <v>85.100547013369692</v>
      </c>
      <c r="I123" s="155">
        <v>84.264478166615049</v>
      </c>
      <c r="J123" s="155">
        <v>87.377471278213605</v>
      </c>
      <c r="K123" s="155">
        <v>86.223811353092401</v>
      </c>
      <c r="L123" s="155">
        <v>87.009442636349036</v>
      </c>
      <c r="M123" s="156">
        <v>86.088197969543145</v>
      </c>
      <c r="O123" s="153" t="s">
        <v>102</v>
      </c>
      <c r="P123" s="277">
        <f t="shared" si="38"/>
        <v>82.358212099616864</v>
      </c>
      <c r="Q123" s="277">
        <f t="shared" si="39"/>
        <v>81.908315456248118</v>
      </c>
      <c r="R123" s="277">
        <f t="shared" si="40"/>
        <v>84.462367783142483</v>
      </c>
      <c r="S123" s="277">
        <f t="shared" si="41"/>
        <v>86.244396074553151</v>
      </c>
      <c r="T123" s="277">
        <f t="shared" si="42"/>
        <v>91.793363507934885</v>
      </c>
      <c r="U123" s="277">
        <f t="shared" si="43"/>
        <v>93.876832764368615</v>
      </c>
      <c r="V123" s="277">
        <f t="shared" si="44"/>
        <v>91.811291090400886</v>
      </c>
      <c r="W123" s="277">
        <f t="shared" si="45"/>
        <v>94.263648606822116</v>
      </c>
      <c r="X123" s="277">
        <f t="shared" si="46"/>
        <v>93.234549741652671</v>
      </c>
      <c r="Y123" s="277">
        <f t="shared" si="47"/>
        <v>92.797808337160603</v>
      </c>
      <c r="Z123" s="277">
        <f t="shared" si="48"/>
        <v>92.330608122809096</v>
      </c>
    </row>
    <row r="124" spans="2:26">
      <c r="B124" s="153" t="s">
        <v>103</v>
      </c>
      <c r="C124" s="154">
        <v>76.233376943841805</v>
      </c>
      <c r="D124" s="155">
        <v>80.925632531566563</v>
      </c>
      <c r="E124" s="155">
        <v>80.852372850458778</v>
      </c>
      <c r="F124" s="155">
        <v>79.294023556783486</v>
      </c>
      <c r="G124" s="155">
        <v>81.863504729582857</v>
      </c>
      <c r="H124" s="155">
        <v>83.262837409836735</v>
      </c>
      <c r="I124" s="155">
        <v>84.957255915741598</v>
      </c>
      <c r="J124" s="155">
        <v>85.410965550703537</v>
      </c>
      <c r="K124" s="155">
        <v>86.387888999514942</v>
      </c>
      <c r="L124" s="155">
        <v>85.969300523056276</v>
      </c>
      <c r="M124" s="156">
        <v>86.059325232092988</v>
      </c>
      <c r="O124" s="153" t="s">
        <v>103</v>
      </c>
      <c r="P124" s="277">
        <f t="shared" si="38"/>
        <v>87.677456983353025</v>
      </c>
      <c r="Q124" s="277">
        <f t="shared" si="39"/>
        <v>91.332724085697365</v>
      </c>
      <c r="R124" s="277">
        <f t="shared" si="40"/>
        <v>91.233202420645924</v>
      </c>
      <c r="S124" s="277">
        <f t="shared" si="41"/>
        <v>89.570676269088992</v>
      </c>
      <c r="T124" s="277">
        <f t="shared" si="42"/>
        <v>91.905930732187016</v>
      </c>
      <c r="U124" s="277">
        <f t="shared" si="43"/>
        <v>92.468641707042494</v>
      </c>
      <c r="V124" s="277">
        <f t="shared" si="44"/>
        <v>92.639989603902023</v>
      </c>
      <c r="W124" s="277">
        <f t="shared" si="45"/>
        <v>94.216786941368952</v>
      </c>
      <c r="X124" s="277">
        <f t="shared" si="46"/>
        <v>94.185279107133454</v>
      </c>
      <c r="Y124" s="277">
        <f t="shared" si="47"/>
        <v>93.36944724742898</v>
      </c>
      <c r="Z124" s="277">
        <f t="shared" si="48"/>
        <v>93.157299390153682</v>
      </c>
    </row>
    <row r="125" spans="2:26">
      <c r="B125" s="153" t="s">
        <v>104</v>
      </c>
      <c r="C125" s="154">
        <v>72.055063913470988</v>
      </c>
      <c r="D125" s="155">
        <v>71.063133121866372</v>
      </c>
      <c r="E125" s="155">
        <v>75.702268601283279</v>
      </c>
      <c r="F125" s="155">
        <v>77.858527770816565</v>
      </c>
      <c r="G125" s="155">
        <v>79.232983728804967</v>
      </c>
      <c r="H125" s="155">
        <v>82.644678839376709</v>
      </c>
      <c r="I125" s="155">
        <v>80.689998695430447</v>
      </c>
      <c r="J125" s="155">
        <v>82.480185512061752</v>
      </c>
      <c r="K125" s="155">
        <v>85.139224152585598</v>
      </c>
      <c r="L125" s="155">
        <v>85.545498282555911</v>
      </c>
      <c r="M125" s="156">
        <v>81.118834822906322</v>
      </c>
      <c r="O125" s="153" t="s">
        <v>104</v>
      </c>
      <c r="P125" s="277">
        <f t="shared" si="38"/>
        <v>86.393093893477186</v>
      </c>
      <c r="Q125" s="277">
        <f t="shared" si="39"/>
        <v>82.598737703095821</v>
      </c>
      <c r="R125" s="277">
        <f t="shared" si="40"/>
        <v>88.954903298745762</v>
      </c>
      <c r="S125" s="277">
        <f t="shared" si="41"/>
        <v>88.051997759144371</v>
      </c>
      <c r="T125" s="277">
        <f t="shared" si="42"/>
        <v>89.688069687219169</v>
      </c>
      <c r="U125" s="277">
        <f t="shared" si="43"/>
        <v>91.907425396152675</v>
      </c>
      <c r="V125" s="277">
        <f t="shared" si="44"/>
        <v>89.443630896174582</v>
      </c>
      <c r="W125" s="277">
        <f t="shared" si="45"/>
        <v>92.259011312447001</v>
      </c>
      <c r="X125" s="277">
        <f t="shared" si="46"/>
        <v>94.15912832029035</v>
      </c>
      <c r="Y125" s="277">
        <f t="shared" si="47"/>
        <v>92.938006592390451</v>
      </c>
      <c r="Z125" s="277">
        <f t="shared" si="48"/>
        <v>89.084173960314843</v>
      </c>
    </row>
    <row r="126" spans="2:26">
      <c r="B126" s="153" t="s">
        <v>105</v>
      </c>
      <c r="C126" s="154">
        <v>73.259531804816916</v>
      </c>
      <c r="D126" s="155">
        <v>73.330941536157738</v>
      </c>
      <c r="E126" s="155">
        <v>78.616116865233792</v>
      </c>
      <c r="F126" s="155">
        <v>76.296200121180647</v>
      </c>
      <c r="G126" s="155">
        <v>79.697826817519882</v>
      </c>
      <c r="H126" s="155">
        <v>82.298688440098204</v>
      </c>
      <c r="I126" s="155">
        <v>83.147613879992591</v>
      </c>
      <c r="J126" s="155">
        <v>82.814979166935416</v>
      </c>
      <c r="K126" s="155">
        <v>84.058245800310942</v>
      </c>
      <c r="L126" s="155">
        <v>87.721329846843489</v>
      </c>
      <c r="M126" s="156">
        <v>84.262343440799427</v>
      </c>
      <c r="O126" s="153" t="s">
        <v>105</v>
      </c>
      <c r="P126" s="277">
        <f t="shared" si="38"/>
        <v>85.323762002913696</v>
      </c>
      <c r="Q126" s="277">
        <f t="shared" si="39"/>
        <v>84.338656265739971</v>
      </c>
      <c r="R126" s="277">
        <f t="shared" si="40"/>
        <v>88.564950023629464</v>
      </c>
      <c r="S126" s="277">
        <f t="shared" si="41"/>
        <v>85.902538165688895</v>
      </c>
      <c r="T126" s="277">
        <f t="shared" si="42"/>
        <v>88.890014268445654</v>
      </c>
      <c r="U126" s="277">
        <f t="shared" si="43"/>
        <v>91.119349218752959</v>
      </c>
      <c r="V126" s="277">
        <f t="shared" si="44"/>
        <v>91.125540878904459</v>
      </c>
      <c r="W126" s="277">
        <f t="shared" si="45"/>
        <v>91.015630959271547</v>
      </c>
      <c r="X126" s="277">
        <f t="shared" si="46"/>
        <v>91.941133176321287</v>
      </c>
      <c r="Y126" s="277">
        <f t="shared" si="47"/>
        <v>94.735529380813091</v>
      </c>
      <c r="Z126" s="277">
        <f t="shared" si="48"/>
        <v>91.101985838716061</v>
      </c>
    </row>
    <row r="127" spans="2:26" ht="15.75" thickBot="1">
      <c r="B127" s="172" t="s">
        <v>106</v>
      </c>
      <c r="C127" s="173">
        <v>74.583760809028291</v>
      </c>
      <c r="D127" s="174">
        <v>78.159461097052429</v>
      </c>
      <c r="E127" s="174">
        <v>75.633882732548997</v>
      </c>
      <c r="F127" s="174">
        <v>78.452170496955418</v>
      </c>
      <c r="G127" s="174">
        <v>80.485506283878237</v>
      </c>
      <c r="H127" s="174">
        <v>79.952777709100801</v>
      </c>
      <c r="I127" s="174">
        <v>82.835848205028114</v>
      </c>
      <c r="J127" s="174">
        <v>82.176885395919683</v>
      </c>
      <c r="K127" s="174">
        <v>82.001144657576276</v>
      </c>
      <c r="L127" s="174">
        <v>81.962051246034818</v>
      </c>
      <c r="M127" s="175">
        <v>83.13093628699572</v>
      </c>
      <c r="O127" s="172" t="s">
        <v>106</v>
      </c>
      <c r="P127" s="277">
        <f t="shared" si="38"/>
        <v>87.286564640311354</v>
      </c>
      <c r="Q127" s="277">
        <f t="shared" si="39"/>
        <v>90.320497174249965</v>
      </c>
      <c r="R127" s="277">
        <f t="shared" si="40"/>
        <v>87.540678396318313</v>
      </c>
      <c r="S127" s="277">
        <f t="shared" si="41"/>
        <v>89.687155577330117</v>
      </c>
      <c r="T127" s="277">
        <f t="shared" si="42"/>
        <v>91.110085095411563</v>
      </c>
      <c r="U127" s="277">
        <f t="shared" si="43"/>
        <v>90.409981616304165</v>
      </c>
      <c r="V127" s="277">
        <f t="shared" si="44"/>
        <v>92.988213582139153</v>
      </c>
      <c r="W127" s="277">
        <f t="shared" si="45"/>
        <v>91.961552812915741</v>
      </c>
      <c r="X127" s="277">
        <f t="shared" si="46"/>
        <v>91.966610479992241</v>
      </c>
      <c r="Y127" s="277">
        <f t="shared" si="47"/>
        <v>91.506042150906225</v>
      </c>
      <c r="Z127" s="277">
        <f t="shared" si="48"/>
        <v>92.11445902782306</v>
      </c>
    </row>
    <row r="128" spans="2:26" ht="15.75" thickBot="1">
      <c r="B128" s="144" t="s">
        <v>63</v>
      </c>
      <c r="C128" s="176">
        <v>75.866407369536148</v>
      </c>
      <c r="D128" s="177">
        <v>77.677522889466331</v>
      </c>
      <c r="E128" s="177">
        <v>79.906065604947727</v>
      </c>
      <c r="F128" s="177">
        <v>80.713464941054852</v>
      </c>
      <c r="G128" s="177">
        <v>82.227422854948912</v>
      </c>
      <c r="H128" s="177">
        <v>83.305566581915357</v>
      </c>
      <c r="I128" s="177">
        <v>83.805318993415753</v>
      </c>
      <c r="J128" s="177">
        <v>85.052096810304008</v>
      </c>
      <c r="K128" s="177">
        <v>85.454062487805245</v>
      </c>
      <c r="L128" s="177">
        <v>85.747223599472221</v>
      </c>
      <c r="M128" s="178">
        <v>86.363688271801905</v>
      </c>
      <c r="O128" s="144" t="s">
        <v>63</v>
      </c>
      <c r="P128" s="168">
        <f t="shared" ref="P128" si="49">C128/C109*100</f>
        <v>88.26346654762348</v>
      </c>
      <c r="Q128" s="169">
        <f t="shared" si="39"/>
        <v>88.944711531219397</v>
      </c>
      <c r="R128" s="169">
        <f t="shared" si="40"/>
        <v>91.000357905519976</v>
      </c>
      <c r="S128" s="169">
        <f t="shared" si="41"/>
        <v>91.310221050417638</v>
      </c>
      <c r="T128" s="169">
        <f t="shared" si="42"/>
        <v>92.365300092215392</v>
      </c>
      <c r="U128" s="169">
        <f t="shared" si="43"/>
        <v>92.688183353392944</v>
      </c>
      <c r="V128" s="169">
        <f t="shared" si="44"/>
        <v>92.841128298979129</v>
      </c>
      <c r="W128" s="169">
        <f t="shared" si="45"/>
        <v>93.955067013965191</v>
      </c>
      <c r="X128" s="169">
        <f t="shared" si="46"/>
        <v>93.955437769326551</v>
      </c>
      <c r="Y128" s="169">
        <f t="shared" si="47"/>
        <v>93.855018483969516</v>
      </c>
      <c r="Z128" s="170">
        <f t="shared" si="48"/>
        <v>94.003018822171285</v>
      </c>
    </row>
    <row r="129" spans="2:26">
      <c r="B129" s="32" t="s">
        <v>78</v>
      </c>
      <c r="O129" s="32" t="s">
        <v>78</v>
      </c>
    </row>
    <row r="131" spans="2:26" ht="15.75" thickBot="1">
      <c r="B131" s="29" t="s">
        <v>370</v>
      </c>
      <c r="O131" s="29" t="s">
        <v>373</v>
      </c>
    </row>
    <row r="132" spans="2:26" ht="15.75" thickBot="1">
      <c r="B132" s="144" t="s">
        <v>368</v>
      </c>
      <c r="C132" s="179">
        <v>2000</v>
      </c>
      <c r="D132" s="180">
        <v>2001</v>
      </c>
      <c r="E132" s="180">
        <v>2002</v>
      </c>
      <c r="F132" s="180">
        <v>2003</v>
      </c>
      <c r="G132" s="180">
        <v>2004</v>
      </c>
      <c r="H132" s="180">
        <v>2005</v>
      </c>
      <c r="I132" s="180">
        <v>2006</v>
      </c>
      <c r="J132" s="180">
        <v>2007</v>
      </c>
      <c r="K132" s="180">
        <v>2008</v>
      </c>
      <c r="L132" s="180">
        <v>2009</v>
      </c>
      <c r="M132" s="181">
        <v>2010</v>
      </c>
      <c r="O132" s="167" t="s">
        <v>368</v>
      </c>
      <c r="P132" s="168">
        <v>2000</v>
      </c>
      <c r="Q132" s="169">
        <v>2001</v>
      </c>
      <c r="R132" s="169">
        <v>2002</v>
      </c>
      <c r="S132" s="169">
        <v>2003</v>
      </c>
      <c r="T132" s="169">
        <v>2004</v>
      </c>
      <c r="U132" s="169">
        <v>2005</v>
      </c>
      <c r="V132" s="169">
        <v>2006</v>
      </c>
      <c r="W132" s="169">
        <v>2007</v>
      </c>
      <c r="X132" s="169">
        <v>2008</v>
      </c>
      <c r="Y132" s="169">
        <v>2009</v>
      </c>
      <c r="Z132" s="170">
        <v>2010</v>
      </c>
    </row>
    <row r="133" spans="2:26">
      <c r="B133" s="148" t="s">
        <v>93</v>
      </c>
      <c r="C133" s="182">
        <v>87.492636952680144</v>
      </c>
      <c r="D133" s="183">
        <v>84.765264130343496</v>
      </c>
      <c r="E133" s="183">
        <v>83.191449986120105</v>
      </c>
      <c r="F133" s="183">
        <v>81.76998368678629</v>
      </c>
      <c r="G133" s="183">
        <v>81.373425436814301</v>
      </c>
      <c r="H133" s="183">
        <v>87.551037413548869</v>
      </c>
      <c r="I133" s="183">
        <v>78.149069076353939</v>
      </c>
      <c r="J133" s="183">
        <v>86.192519926425504</v>
      </c>
      <c r="K133" s="183">
        <v>76.94536423841059</v>
      </c>
      <c r="L133" s="183">
        <v>83.318248670664104</v>
      </c>
      <c r="M133" s="184">
        <v>82.625905339397008</v>
      </c>
      <c r="O133" s="148" t="s">
        <v>93</v>
      </c>
      <c r="P133" s="277">
        <f>C133/C95*100</f>
        <v>93.320618606497518</v>
      </c>
      <c r="Q133" s="277">
        <f t="shared" ref="Q133:Z133" si="50">D133/D95*100</f>
        <v>90.088731653071974</v>
      </c>
      <c r="R133" s="277">
        <f t="shared" si="50"/>
        <v>86.847170619152905</v>
      </c>
      <c r="S133" s="277">
        <f t="shared" si="50"/>
        <v>86.688807145458156</v>
      </c>
      <c r="T133" s="277">
        <f t="shared" si="50"/>
        <v>85.876394890935131</v>
      </c>
      <c r="U133" s="277">
        <f t="shared" si="50"/>
        <v>91.555338003659031</v>
      </c>
      <c r="V133" s="277">
        <f t="shared" si="50"/>
        <v>82.055748294902287</v>
      </c>
      <c r="W133" s="277">
        <f t="shared" si="50"/>
        <v>89.891932849576378</v>
      </c>
      <c r="X133" s="277">
        <f t="shared" si="50"/>
        <v>80.399221050141676</v>
      </c>
      <c r="Y133" s="277">
        <f t="shared" si="50"/>
        <v>86.869352491191989</v>
      </c>
      <c r="Z133" s="277">
        <f t="shared" si="50"/>
        <v>85.583672861009063</v>
      </c>
    </row>
    <row r="134" spans="2:26">
      <c r="B134" s="153" t="s">
        <v>94</v>
      </c>
      <c r="C134" s="185">
        <v>64.78783140237401</v>
      </c>
      <c r="D134" s="186">
        <v>68.580084299262381</v>
      </c>
      <c r="E134" s="186">
        <v>80.965048400206896</v>
      </c>
      <c r="F134" s="186">
        <v>73.298839227967463</v>
      </c>
      <c r="G134" s="186">
        <v>71.977142857142852</v>
      </c>
      <c r="H134" s="186">
        <v>79.444750240814642</v>
      </c>
      <c r="I134" s="186">
        <v>76.080714627532302</v>
      </c>
      <c r="J134" s="186">
        <v>72.110673455663374</v>
      </c>
      <c r="K134" s="186">
        <v>75.882978058385945</v>
      </c>
      <c r="L134" s="186">
        <v>74.502275875717402</v>
      </c>
      <c r="M134" s="187">
        <v>85.445162107396143</v>
      </c>
      <c r="O134" s="153" t="s">
        <v>94</v>
      </c>
      <c r="P134" s="277">
        <f t="shared" ref="P134:Z134" si="51">C134/C96*100</f>
        <v>78.90345525698622</v>
      </c>
      <c r="Q134" s="277">
        <f t="shared" si="51"/>
        <v>79.818807868077698</v>
      </c>
      <c r="R134" s="277">
        <f t="shared" si="51"/>
        <v>94.147610094412428</v>
      </c>
      <c r="S134" s="277">
        <f t="shared" si="51"/>
        <v>84.859158293425736</v>
      </c>
      <c r="T134" s="277">
        <f t="shared" si="51"/>
        <v>82.096950048749818</v>
      </c>
      <c r="U134" s="277">
        <f t="shared" si="51"/>
        <v>88.458555685502503</v>
      </c>
      <c r="V134" s="277">
        <f t="shared" si="51"/>
        <v>84.719907989232183</v>
      </c>
      <c r="W134" s="277">
        <f t="shared" si="51"/>
        <v>79.555779408810139</v>
      </c>
      <c r="X134" s="277">
        <f t="shared" si="51"/>
        <v>83.000427972562136</v>
      </c>
      <c r="Y134" s="277">
        <f t="shared" si="51"/>
        <v>80.829506019077584</v>
      </c>
      <c r="Z134" s="277">
        <f t="shared" si="51"/>
        <v>91.81479239843749</v>
      </c>
    </row>
    <row r="135" spans="2:26">
      <c r="B135" s="153" t="s">
        <v>95</v>
      </c>
      <c r="C135" s="185">
        <v>75.989983694386211</v>
      </c>
      <c r="D135" s="186">
        <v>70.563609097725575</v>
      </c>
      <c r="E135" s="186">
        <v>77.452011569813308</v>
      </c>
      <c r="F135" s="186">
        <v>64.879994402071233</v>
      </c>
      <c r="G135" s="186">
        <v>73.640572843760097</v>
      </c>
      <c r="H135" s="186">
        <v>80.802053256336222</v>
      </c>
      <c r="I135" s="186">
        <v>63.92828636335728</v>
      </c>
      <c r="J135" s="186">
        <v>78.803302793801606</v>
      </c>
      <c r="K135" s="186">
        <v>76.569776778545048</v>
      </c>
      <c r="L135" s="186">
        <v>84.698899826288368</v>
      </c>
      <c r="M135" s="187">
        <v>81.532098543427438</v>
      </c>
      <c r="O135" s="153" t="s">
        <v>95</v>
      </c>
      <c r="P135" s="277">
        <f t="shared" ref="P135:Z135" si="52">C135/C97*100</f>
        <v>87.38743529861587</v>
      </c>
      <c r="Q135" s="277">
        <f t="shared" si="52"/>
        <v>80.884289956103601</v>
      </c>
      <c r="R135" s="277">
        <f t="shared" si="52"/>
        <v>88.052110952853283</v>
      </c>
      <c r="S135" s="277">
        <f t="shared" si="52"/>
        <v>73.591096461152617</v>
      </c>
      <c r="T135" s="277">
        <f t="shared" si="52"/>
        <v>82.615324392684713</v>
      </c>
      <c r="U135" s="277">
        <f t="shared" si="52"/>
        <v>89.472600262555005</v>
      </c>
      <c r="V135" s="277">
        <f t="shared" si="52"/>
        <v>71.4754363684537</v>
      </c>
      <c r="W135" s="277">
        <f t="shared" si="52"/>
        <v>86.879736429006542</v>
      </c>
      <c r="X135" s="277">
        <f t="shared" si="52"/>
        <v>83.610437700163288</v>
      </c>
      <c r="Y135" s="277">
        <f t="shared" si="52"/>
        <v>92.162457727496502</v>
      </c>
      <c r="Z135" s="277">
        <f t="shared" si="52"/>
        <v>88.493153102781406</v>
      </c>
    </row>
    <row r="136" spans="2:26">
      <c r="B136" s="153" t="s">
        <v>96</v>
      </c>
      <c r="C136" s="185">
        <v>71.37706505946295</v>
      </c>
      <c r="D136" s="186">
        <v>67.811247754594447</v>
      </c>
      <c r="E136" s="186">
        <v>69.231941481255717</v>
      </c>
      <c r="F136" s="186">
        <v>71.240701381509027</v>
      </c>
      <c r="G136" s="186">
        <v>77.475294867708001</v>
      </c>
      <c r="H136" s="186">
        <v>73.567368772985617</v>
      </c>
      <c r="I136" s="186">
        <v>76.310954063604242</v>
      </c>
      <c r="J136" s="186">
        <v>75.244536940686785</v>
      </c>
      <c r="K136" s="186">
        <v>64.684295736643278</v>
      </c>
      <c r="L136" s="186">
        <v>75.580032809936725</v>
      </c>
      <c r="M136" s="187">
        <v>81.694572423867854</v>
      </c>
      <c r="O136" s="153" t="s">
        <v>96</v>
      </c>
      <c r="P136" s="277">
        <f t="shared" ref="P136:Z136" si="53">C136/C98*100</f>
        <v>81.686581760141181</v>
      </c>
      <c r="Q136" s="277">
        <f t="shared" si="53"/>
        <v>77.872369450384554</v>
      </c>
      <c r="R136" s="277">
        <f t="shared" si="53"/>
        <v>79.602908292807257</v>
      </c>
      <c r="S136" s="277">
        <f t="shared" si="53"/>
        <v>79.271565550622412</v>
      </c>
      <c r="T136" s="277">
        <f t="shared" si="53"/>
        <v>85.805064280261718</v>
      </c>
      <c r="U136" s="277">
        <f t="shared" si="53"/>
        <v>82.685974085969121</v>
      </c>
      <c r="V136" s="277">
        <f t="shared" si="53"/>
        <v>84.460167240283823</v>
      </c>
      <c r="W136" s="277">
        <f t="shared" si="53"/>
        <v>81.842487246310071</v>
      </c>
      <c r="X136" s="277">
        <f t="shared" si="53"/>
        <v>70.524558829760792</v>
      </c>
      <c r="Y136" s="277">
        <f t="shared" si="53"/>
        <v>83.823783341692675</v>
      </c>
      <c r="Z136" s="277">
        <f t="shared" si="53"/>
        <v>87.704356586587977</v>
      </c>
    </row>
    <row r="137" spans="2:26">
      <c r="B137" s="153" t="s">
        <v>97</v>
      </c>
      <c r="C137" s="185">
        <v>64.16661501270687</v>
      </c>
      <c r="D137" s="186">
        <v>56.595559425337392</v>
      </c>
      <c r="E137" s="186">
        <v>59.090909090909093</v>
      </c>
      <c r="F137" s="186">
        <v>56.058695402957696</v>
      </c>
      <c r="G137" s="186">
        <v>57.945317738210534</v>
      </c>
      <c r="H137" s="186">
        <v>55.156161628856907</v>
      </c>
      <c r="I137" s="186">
        <v>57.807899901864566</v>
      </c>
      <c r="J137" s="186">
        <v>60.534262485481996</v>
      </c>
      <c r="K137" s="186">
        <v>55.415237935937114</v>
      </c>
      <c r="L137" s="186">
        <v>51.032209924138797</v>
      </c>
      <c r="M137" s="187">
        <v>61.750042977479801</v>
      </c>
      <c r="O137" s="153" t="s">
        <v>97</v>
      </c>
      <c r="P137" s="277">
        <f t="shared" ref="P137:Z137" si="54">C137/C99*100</f>
        <v>78.570623073384809</v>
      </c>
      <c r="Q137" s="277">
        <f t="shared" si="54"/>
        <v>68.859416337879509</v>
      </c>
      <c r="R137" s="277">
        <f t="shared" si="54"/>
        <v>72.280053645503244</v>
      </c>
      <c r="S137" s="277">
        <f t="shared" si="54"/>
        <v>67.461393256856013</v>
      </c>
      <c r="T137" s="277">
        <f t="shared" si="54"/>
        <v>69.496168515665573</v>
      </c>
      <c r="U137" s="277">
        <f t="shared" si="54"/>
        <v>65.504606026458418</v>
      </c>
      <c r="V137" s="277">
        <f t="shared" si="54"/>
        <v>68.174638909416487</v>
      </c>
      <c r="W137" s="277">
        <f t="shared" si="54"/>
        <v>70.358456408996744</v>
      </c>
      <c r="X137" s="277">
        <f t="shared" si="54"/>
        <v>63.9433092672719</v>
      </c>
      <c r="Y137" s="277">
        <f t="shared" si="54"/>
        <v>60.009521968673774</v>
      </c>
      <c r="Z137" s="277">
        <f t="shared" si="54"/>
        <v>73.289560936476178</v>
      </c>
    </row>
    <row r="138" spans="2:26">
      <c r="B138" s="153" t="s">
        <v>98</v>
      </c>
      <c r="C138" s="185">
        <v>65.419735756768887</v>
      </c>
      <c r="D138" s="186">
        <v>74.160272649401307</v>
      </c>
      <c r="E138" s="186">
        <v>65.281570454675659</v>
      </c>
      <c r="F138" s="186">
        <v>64.863838353146718</v>
      </c>
      <c r="G138" s="186">
        <v>61.491170233619044</v>
      </c>
      <c r="H138" s="186">
        <v>63.861961357147599</v>
      </c>
      <c r="I138" s="186">
        <v>66.511460087282231</v>
      </c>
      <c r="J138" s="186">
        <v>59.728869560992202</v>
      </c>
      <c r="K138" s="186">
        <v>55.611255932090096</v>
      </c>
      <c r="L138" s="186">
        <v>57.453906027772753</v>
      </c>
      <c r="M138" s="187">
        <v>68.199690744422355</v>
      </c>
      <c r="O138" s="153" t="s">
        <v>98</v>
      </c>
      <c r="P138" s="277">
        <f t="shared" ref="P138:Z138" si="55">C138/C100*100</f>
        <v>82.35921146857784</v>
      </c>
      <c r="Q138" s="277">
        <f t="shared" si="55"/>
        <v>89.782322967875729</v>
      </c>
      <c r="R138" s="277">
        <f t="shared" si="55"/>
        <v>78.612286259896123</v>
      </c>
      <c r="S138" s="277">
        <f t="shared" si="55"/>
        <v>79.905238287499117</v>
      </c>
      <c r="T138" s="277">
        <f t="shared" si="55"/>
        <v>74.310491777872215</v>
      </c>
      <c r="U138" s="277">
        <f t="shared" si="55"/>
        <v>75.734654489468411</v>
      </c>
      <c r="V138" s="277">
        <f t="shared" si="55"/>
        <v>78.925524972715095</v>
      </c>
      <c r="W138" s="277">
        <f t="shared" si="55"/>
        <v>71.494386523263003</v>
      </c>
      <c r="X138" s="277">
        <f t="shared" si="55"/>
        <v>65.833472918373573</v>
      </c>
      <c r="Y138" s="277">
        <f t="shared" si="55"/>
        <v>67.430967549340821</v>
      </c>
      <c r="Z138" s="277">
        <f t="shared" si="55"/>
        <v>79.679129564956625</v>
      </c>
    </row>
    <row r="139" spans="2:26">
      <c r="B139" s="153" t="s">
        <v>99</v>
      </c>
      <c r="C139" s="185">
        <v>64.259980883758544</v>
      </c>
      <c r="D139" s="186">
        <v>60.288894151077429</v>
      </c>
      <c r="E139" s="186">
        <v>71.970167806090743</v>
      </c>
      <c r="F139" s="186">
        <v>70.264368712469775</v>
      </c>
      <c r="G139" s="186">
        <v>69.912249912249919</v>
      </c>
      <c r="H139" s="186">
        <v>71.080309256808519</v>
      </c>
      <c r="I139" s="186">
        <v>63.833134084188018</v>
      </c>
      <c r="J139" s="186">
        <v>72.240198660546312</v>
      </c>
      <c r="K139" s="186">
        <v>63.277052954719878</v>
      </c>
      <c r="L139" s="186">
        <v>76.137499167277326</v>
      </c>
      <c r="M139" s="187">
        <v>79.300424975482187</v>
      </c>
      <c r="O139" s="153" t="s">
        <v>99</v>
      </c>
      <c r="P139" s="277">
        <f t="shared" ref="P139:Z139" si="56">C139/C101*100</f>
        <v>79.0745661517511</v>
      </c>
      <c r="Q139" s="277">
        <f t="shared" si="56"/>
        <v>71.886634348801081</v>
      </c>
      <c r="R139" s="277">
        <f t="shared" si="56"/>
        <v>84.013524295363823</v>
      </c>
      <c r="S139" s="277">
        <f t="shared" si="56"/>
        <v>79.386208536468629</v>
      </c>
      <c r="T139" s="277">
        <f t="shared" si="56"/>
        <v>79.522727470686434</v>
      </c>
      <c r="U139" s="277">
        <f t="shared" si="56"/>
        <v>81.83478447186755</v>
      </c>
      <c r="V139" s="277">
        <f t="shared" si="56"/>
        <v>73.268110379119761</v>
      </c>
      <c r="W139" s="277">
        <f t="shared" si="56"/>
        <v>82.34576537653534</v>
      </c>
      <c r="X139" s="277">
        <f t="shared" si="56"/>
        <v>71.874146376021841</v>
      </c>
      <c r="Y139" s="277">
        <f t="shared" si="56"/>
        <v>85.71220229291508</v>
      </c>
      <c r="Z139" s="277">
        <f t="shared" si="56"/>
        <v>87.385481579007035</v>
      </c>
    </row>
    <row r="140" spans="2:26">
      <c r="B140" s="153" t="s">
        <v>100</v>
      </c>
      <c r="C140" s="185">
        <v>77.868659526891847</v>
      </c>
      <c r="D140" s="186">
        <v>85.842860617854541</v>
      </c>
      <c r="E140" s="186">
        <v>78.273058592654891</v>
      </c>
      <c r="F140" s="186">
        <v>78.983606557377044</v>
      </c>
      <c r="G140" s="186">
        <v>75.99194135094298</v>
      </c>
      <c r="H140" s="186">
        <v>87.960037571513965</v>
      </c>
      <c r="I140" s="186">
        <v>83.498137002006303</v>
      </c>
      <c r="J140" s="186">
        <v>85.090971803052511</v>
      </c>
      <c r="K140" s="186">
        <v>69.267061663375031</v>
      </c>
      <c r="L140" s="186">
        <v>77.468827388452013</v>
      </c>
      <c r="M140" s="187">
        <v>77.440167640895552</v>
      </c>
      <c r="O140" s="153" t="s">
        <v>100</v>
      </c>
      <c r="P140" s="277">
        <f t="shared" ref="P140:Z140" si="57">C140/C102*100</f>
        <v>88.218309918047439</v>
      </c>
      <c r="Q140" s="277">
        <f t="shared" si="57"/>
        <v>97.627128267192845</v>
      </c>
      <c r="R140" s="277">
        <f t="shared" si="57"/>
        <v>87.189766592156602</v>
      </c>
      <c r="S140" s="277">
        <f t="shared" si="57"/>
        <v>87.391101673865123</v>
      </c>
      <c r="T140" s="277">
        <f t="shared" si="57"/>
        <v>83.478292799540753</v>
      </c>
      <c r="U140" s="277">
        <f t="shared" si="57"/>
        <v>95.33458602312254</v>
      </c>
      <c r="V140" s="277">
        <f t="shared" si="57"/>
        <v>90.632427417087655</v>
      </c>
      <c r="W140" s="277">
        <f t="shared" si="57"/>
        <v>92.416490607545882</v>
      </c>
      <c r="X140" s="277">
        <f t="shared" si="57"/>
        <v>75.814416899968379</v>
      </c>
      <c r="Y140" s="277">
        <f t="shared" si="57"/>
        <v>84.692973136637562</v>
      </c>
      <c r="Z140" s="277">
        <f t="shared" si="57"/>
        <v>83.804196861088968</v>
      </c>
    </row>
    <row r="141" spans="2:26">
      <c r="B141" s="153" t="s">
        <v>101</v>
      </c>
      <c r="C141" s="185">
        <v>85.03476216675837</v>
      </c>
      <c r="D141" s="186">
        <v>84.135259943393422</v>
      </c>
      <c r="E141" s="186">
        <v>72.306459566074949</v>
      </c>
      <c r="F141" s="186">
        <v>76.858999278058533</v>
      </c>
      <c r="G141" s="186">
        <v>78.824853402831252</v>
      </c>
      <c r="H141" s="186">
        <v>83.007710157945951</v>
      </c>
      <c r="I141" s="186">
        <v>84.369511766772035</v>
      </c>
      <c r="J141" s="186">
        <v>68.17537560238118</v>
      </c>
      <c r="K141" s="186">
        <v>73.915531647018426</v>
      </c>
      <c r="L141" s="186">
        <v>74.470923534048879</v>
      </c>
      <c r="M141" s="187">
        <v>78.398479002404514</v>
      </c>
      <c r="O141" s="153" t="s">
        <v>101</v>
      </c>
      <c r="P141" s="277">
        <f t="shared" ref="P141:Z141" si="58">C141/C103*100</f>
        <v>94.994178247709982</v>
      </c>
      <c r="Q141" s="277">
        <f t="shared" si="58"/>
        <v>95.010717649924842</v>
      </c>
      <c r="R141" s="277">
        <f t="shared" si="58"/>
        <v>82.63265094483981</v>
      </c>
      <c r="S141" s="277">
        <f t="shared" si="58"/>
        <v>85.971518639529791</v>
      </c>
      <c r="T141" s="277">
        <f t="shared" si="58"/>
        <v>87.406213370808345</v>
      </c>
      <c r="U141" s="277">
        <f t="shared" si="58"/>
        <v>91.107515714045448</v>
      </c>
      <c r="V141" s="277">
        <f t="shared" si="58"/>
        <v>92.548431297817785</v>
      </c>
      <c r="W141" s="277">
        <f t="shared" si="58"/>
        <v>74.492257880050289</v>
      </c>
      <c r="X141" s="277">
        <f t="shared" si="58"/>
        <v>79.544171703911886</v>
      </c>
      <c r="Y141" s="277">
        <f t="shared" si="58"/>
        <v>80.307319801130035</v>
      </c>
      <c r="Z141" s="277">
        <f t="shared" si="58"/>
        <v>84.873999372902475</v>
      </c>
    </row>
    <row r="142" spans="2:26">
      <c r="B142" s="153" t="s">
        <v>102</v>
      </c>
      <c r="C142" s="185">
        <v>78.433080892701568</v>
      </c>
      <c r="D142" s="186">
        <v>77.196901995829606</v>
      </c>
      <c r="E142" s="186">
        <v>82.67953179373616</v>
      </c>
      <c r="F142" s="186">
        <v>93.202379982068635</v>
      </c>
      <c r="G142" s="186">
        <v>85.045771717559688</v>
      </c>
      <c r="H142" s="186">
        <v>77.08246002754656</v>
      </c>
      <c r="I142" s="186">
        <v>84.11754261363636</v>
      </c>
      <c r="J142" s="186">
        <v>77.871608413480331</v>
      </c>
      <c r="K142" s="186">
        <v>75.185756343754377</v>
      </c>
      <c r="L142" s="186">
        <v>94.3170578185415</v>
      </c>
      <c r="M142" s="187">
        <v>79.356084996780424</v>
      </c>
      <c r="O142" s="153" t="s">
        <v>102</v>
      </c>
      <c r="P142" s="277">
        <f t="shared" ref="P142:Z142" si="59">C142/C104*100</f>
        <v>90.548996924975</v>
      </c>
      <c r="Q142" s="277">
        <f t="shared" si="59"/>
        <v>87.580723812158283</v>
      </c>
      <c r="R142" s="277">
        <f t="shared" si="59"/>
        <v>92.622006530403979</v>
      </c>
      <c r="S142" s="277">
        <f t="shared" si="59"/>
        <v>102.58740038482914</v>
      </c>
      <c r="T142" s="277">
        <f t="shared" si="59"/>
        <v>94.533165986210165</v>
      </c>
      <c r="U142" s="277">
        <f t="shared" si="59"/>
        <v>85.031853061241392</v>
      </c>
      <c r="V142" s="277">
        <f t="shared" si="59"/>
        <v>91.651195838883623</v>
      </c>
      <c r="W142" s="277">
        <f t="shared" si="59"/>
        <v>84.008633170030961</v>
      </c>
      <c r="X142" s="277">
        <f t="shared" si="59"/>
        <v>81.299005804666706</v>
      </c>
      <c r="Y142" s="277">
        <f t="shared" si="59"/>
        <v>100.59156787097383</v>
      </c>
      <c r="Z142" s="277">
        <f t="shared" si="59"/>
        <v>85.11033752373649</v>
      </c>
    </row>
    <row r="143" spans="2:26">
      <c r="B143" s="153" t="s">
        <v>103</v>
      </c>
      <c r="C143" s="185">
        <v>74.545203652169917</v>
      </c>
      <c r="D143" s="186">
        <v>67.834234549793123</v>
      </c>
      <c r="E143" s="186">
        <v>75.903056874923877</v>
      </c>
      <c r="F143" s="186">
        <v>83.663820802350131</v>
      </c>
      <c r="G143" s="186">
        <v>77.16464120979802</v>
      </c>
      <c r="H143" s="186">
        <v>77.09652081504413</v>
      </c>
      <c r="I143" s="186">
        <v>85.402801120448174</v>
      </c>
      <c r="J143" s="186">
        <v>76.096872641354636</v>
      </c>
      <c r="K143" s="186">
        <v>81.437351059826909</v>
      </c>
      <c r="L143" s="186">
        <v>86.318922046788458</v>
      </c>
      <c r="M143" s="187">
        <v>84.385457691169435</v>
      </c>
      <c r="O143" s="153" t="s">
        <v>103</v>
      </c>
      <c r="P143" s="277">
        <f t="shared" ref="P143:Z143" si="60">C143/C105*100</f>
        <v>85.735856767084968</v>
      </c>
      <c r="Q143" s="277">
        <f t="shared" si="60"/>
        <v>76.557763392013882</v>
      </c>
      <c r="R143" s="277">
        <f t="shared" si="60"/>
        <v>85.648431926960285</v>
      </c>
      <c r="S143" s="277">
        <f t="shared" si="60"/>
        <v>94.506807352964628</v>
      </c>
      <c r="T143" s="277">
        <f t="shared" si="60"/>
        <v>86.630644429751342</v>
      </c>
      <c r="U143" s="277">
        <f t="shared" si="60"/>
        <v>85.620557524546143</v>
      </c>
      <c r="V143" s="277">
        <f t="shared" si="60"/>
        <v>93.125825718630367</v>
      </c>
      <c r="W143" s="277">
        <f t="shared" si="60"/>
        <v>83.942416413719386</v>
      </c>
      <c r="X143" s="277">
        <f t="shared" si="60"/>
        <v>88.78790451006941</v>
      </c>
      <c r="Y143" s="277">
        <f t="shared" si="60"/>
        <v>93.749163823207354</v>
      </c>
      <c r="Z143" s="277">
        <f t="shared" si="60"/>
        <v>91.345375124785093</v>
      </c>
    </row>
    <row r="144" spans="2:26">
      <c r="B144" s="153" t="s">
        <v>104</v>
      </c>
      <c r="C144" s="185">
        <v>71.042507717881733</v>
      </c>
      <c r="D144" s="186">
        <v>75.877491492464756</v>
      </c>
      <c r="E144" s="186">
        <v>76.510346261828019</v>
      </c>
      <c r="F144" s="186">
        <v>83.125021881455027</v>
      </c>
      <c r="G144" s="186">
        <v>79.761839583903637</v>
      </c>
      <c r="H144" s="186">
        <v>78.0151024811219</v>
      </c>
      <c r="I144" s="186">
        <v>80.459143968871601</v>
      </c>
      <c r="J144" s="186">
        <v>77.970826902972078</v>
      </c>
      <c r="K144" s="186">
        <v>78.457609238798511</v>
      </c>
      <c r="L144" s="186">
        <v>82.558378134362044</v>
      </c>
      <c r="M144" s="187">
        <v>81.943627874805458</v>
      </c>
      <c r="O144" s="153" t="s">
        <v>104</v>
      </c>
      <c r="P144" s="277">
        <f t="shared" ref="P144:Z144" si="61">C144/C106*100</f>
        <v>85.179052052045819</v>
      </c>
      <c r="Q144" s="277">
        <f t="shared" si="61"/>
        <v>88.194605866969368</v>
      </c>
      <c r="R144" s="277">
        <f t="shared" si="61"/>
        <v>89.904445121993263</v>
      </c>
      <c r="S144" s="277">
        <f t="shared" si="61"/>
        <v>94.007996940036946</v>
      </c>
      <c r="T144" s="277">
        <f t="shared" si="61"/>
        <v>90.28671003312526</v>
      </c>
      <c r="U144" s="277">
        <f t="shared" si="61"/>
        <v>86.758969987558771</v>
      </c>
      <c r="V144" s="277">
        <f t="shared" si="61"/>
        <v>89.187731958427591</v>
      </c>
      <c r="W144" s="277">
        <f t="shared" si="61"/>
        <v>87.215024513132093</v>
      </c>
      <c r="X144" s="277">
        <f t="shared" si="61"/>
        <v>86.769643129228299</v>
      </c>
      <c r="Y144" s="277">
        <f t="shared" si="61"/>
        <v>89.692751171606787</v>
      </c>
      <c r="Z144" s="277">
        <f t="shared" si="61"/>
        <v>89.989956296526287</v>
      </c>
    </row>
    <row r="145" spans="2:26">
      <c r="B145" s="153" t="s">
        <v>105</v>
      </c>
      <c r="C145" s="185">
        <v>84.939708238468668</v>
      </c>
      <c r="D145" s="186">
        <v>83.984841619639994</v>
      </c>
      <c r="E145" s="186">
        <v>81.445891333632687</v>
      </c>
      <c r="F145" s="186">
        <v>86.721707795465946</v>
      </c>
      <c r="G145" s="186">
        <v>84.70669785980418</v>
      </c>
      <c r="H145" s="186">
        <v>86.191801150064919</v>
      </c>
      <c r="I145" s="186">
        <v>77.313809644029291</v>
      </c>
      <c r="J145" s="186">
        <v>77.653534183082272</v>
      </c>
      <c r="K145" s="186">
        <v>82.249686548450654</v>
      </c>
      <c r="L145" s="186">
        <v>85.606170863047595</v>
      </c>
      <c r="M145" s="187">
        <v>82.195559837106444</v>
      </c>
      <c r="O145" s="153" t="s">
        <v>105</v>
      </c>
      <c r="P145" s="277">
        <f t="shared" ref="P145:Z145" si="62">C145/C107*100</f>
        <v>98.927406056115458</v>
      </c>
      <c r="Q145" s="277">
        <f t="shared" si="62"/>
        <v>96.59181432163787</v>
      </c>
      <c r="R145" s="277">
        <f t="shared" si="62"/>
        <v>91.752831139679884</v>
      </c>
      <c r="S145" s="277">
        <f t="shared" si="62"/>
        <v>97.6407055903383</v>
      </c>
      <c r="T145" s="277">
        <f t="shared" si="62"/>
        <v>94.476598447671705</v>
      </c>
      <c r="U145" s="277">
        <f t="shared" si="62"/>
        <v>95.429720420180089</v>
      </c>
      <c r="V145" s="277">
        <f t="shared" si="62"/>
        <v>84.7319891992246</v>
      </c>
      <c r="W145" s="277">
        <f t="shared" si="62"/>
        <v>85.343080213107484</v>
      </c>
      <c r="X145" s="277">
        <f t="shared" si="62"/>
        <v>89.962969279972882</v>
      </c>
      <c r="Y145" s="277">
        <f t="shared" si="62"/>
        <v>92.451242236462448</v>
      </c>
      <c r="Z145" s="277">
        <f t="shared" si="62"/>
        <v>88.867439742480144</v>
      </c>
    </row>
    <row r="146" spans="2:26" ht="15.75" thickBot="1">
      <c r="B146" s="172" t="s">
        <v>106</v>
      </c>
      <c r="C146" s="188">
        <v>75.085876869339927</v>
      </c>
      <c r="D146" s="189">
        <v>72.178663999397713</v>
      </c>
      <c r="E146" s="189">
        <v>74.649693316412865</v>
      </c>
      <c r="F146" s="189">
        <v>76.735752511501261</v>
      </c>
      <c r="G146" s="189">
        <v>77.406175019240351</v>
      </c>
      <c r="H146" s="189">
        <v>73.002007918231214</v>
      </c>
      <c r="I146" s="189">
        <v>74.344935975059897</v>
      </c>
      <c r="J146" s="189">
        <v>72.711635336036366</v>
      </c>
      <c r="K146" s="189">
        <v>67.781049714186736</v>
      </c>
      <c r="L146" s="189">
        <v>72.070700157415644</v>
      </c>
      <c r="M146" s="190">
        <v>75.663212261461581</v>
      </c>
      <c r="O146" s="172" t="s">
        <v>106</v>
      </c>
      <c r="P146" s="277">
        <f t="shared" ref="P146:Z146" si="63">C146/C108*100</f>
        <v>87.874199072792592</v>
      </c>
      <c r="Q146" s="277">
        <f t="shared" si="63"/>
        <v>83.409132129297561</v>
      </c>
      <c r="R146" s="277">
        <f t="shared" si="63"/>
        <v>86.401551247925127</v>
      </c>
      <c r="S146" s="277">
        <f t="shared" si="63"/>
        <v>87.724932659569944</v>
      </c>
      <c r="T146" s="277">
        <f t="shared" si="63"/>
        <v>87.624263280878026</v>
      </c>
      <c r="U146" s="277">
        <f t="shared" si="63"/>
        <v>82.550104986400029</v>
      </c>
      <c r="V146" s="277">
        <f t="shared" si="63"/>
        <v>83.456654757592034</v>
      </c>
      <c r="W146" s="277">
        <f t="shared" si="63"/>
        <v>81.369290900387313</v>
      </c>
      <c r="X146" s="277">
        <f t="shared" si="63"/>
        <v>76.018370512022656</v>
      </c>
      <c r="Y146" s="277">
        <f t="shared" si="63"/>
        <v>80.462902357740219</v>
      </c>
      <c r="Z146" s="277">
        <f t="shared" si="63"/>
        <v>83.839737371779819</v>
      </c>
    </row>
    <row r="147" spans="2:26" ht="15.75" thickBot="1">
      <c r="B147" s="144" t="s">
        <v>63</v>
      </c>
      <c r="C147" s="191">
        <v>73.246996279520474</v>
      </c>
      <c r="D147" s="192">
        <v>73.422910498747441</v>
      </c>
      <c r="E147" s="192">
        <v>74.626657128166144</v>
      </c>
      <c r="F147" s="192">
        <v>76.309359175652204</v>
      </c>
      <c r="G147" s="192">
        <v>74.930744287149338</v>
      </c>
      <c r="H147" s="192">
        <v>75.124535246645692</v>
      </c>
      <c r="I147" s="192">
        <v>74.708055566916144</v>
      </c>
      <c r="J147" s="192">
        <v>72.869281450429227</v>
      </c>
      <c r="K147" s="192">
        <v>70.0880364865356</v>
      </c>
      <c r="L147" s="192">
        <v>75.409585697815444</v>
      </c>
      <c r="M147" s="193">
        <v>78.350578746640551</v>
      </c>
      <c r="O147" s="144" t="s">
        <v>63</v>
      </c>
      <c r="P147" s="168">
        <f t="shared" ref="P147:Z147" si="64">C147/C109*100</f>
        <v>85.216026829120224</v>
      </c>
      <c r="Q147" s="169">
        <f t="shared" si="64"/>
        <v>84.072964110692922</v>
      </c>
      <c r="R147" s="169">
        <f t="shared" si="64"/>
        <v>84.987947492375923</v>
      </c>
      <c r="S147" s="169">
        <f t="shared" si="64"/>
        <v>86.327906497795993</v>
      </c>
      <c r="T147" s="169">
        <f t="shared" si="64"/>
        <v>84.169008852732844</v>
      </c>
      <c r="U147" s="169">
        <f t="shared" si="64"/>
        <v>83.585731218004156</v>
      </c>
      <c r="V147" s="169">
        <f t="shared" si="64"/>
        <v>82.763006634462613</v>
      </c>
      <c r="W147" s="169">
        <f t="shared" si="64"/>
        <v>80.496995120585041</v>
      </c>
      <c r="X147" s="169">
        <f t="shared" si="64"/>
        <v>77.06072664976837</v>
      </c>
      <c r="Y147" s="169">
        <f t="shared" si="64"/>
        <v>82.539909310609033</v>
      </c>
      <c r="Z147" s="170">
        <f t="shared" si="64"/>
        <v>85.281106863672832</v>
      </c>
    </row>
    <row r="148" spans="2:26">
      <c r="B148" s="32" t="s">
        <v>78</v>
      </c>
      <c r="O148" s="32" t="s">
        <v>78</v>
      </c>
    </row>
  </sheetData>
  <mergeCells count="7">
    <mergeCell ref="AC47:AO47"/>
    <mergeCell ref="A3:I3"/>
    <mergeCell ref="B5:N5"/>
    <mergeCell ref="A91:I91"/>
    <mergeCell ref="B1:N1"/>
    <mergeCell ref="B44:Z44"/>
    <mergeCell ref="B47:N47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Z66"/>
  <sheetViews>
    <sheetView showGridLines="0" workbookViewId="0">
      <selection activeCell="A2" sqref="A2"/>
    </sheetView>
  </sheetViews>
  <sheetFormatPr defaultRowHeight="15"/>
  <cols>
    <col min="2" max="2" width="19.7109375" customWidth="1"/>
  </cols>
  <sheetData>
    <row r="1" spans="1:14" ht="18.75">
      <c r="A1" s="18" t="s">
        <v>413</v>
      </c>
      <c r="B1" s="337" t="s">
        <v>363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</row>
    <row r="3" spans="1:14">
      <c r="A3" s="338" t="s">
        <v>58</v>
      </c>
      <c r="B3" s="338"/>
      <c r="C3" s="338"/>
      <c r="D3" s="338"/>
      <c r="E3" s="338"/>
      <c r="F3" s="338"/>
      <c r="G3" s="338"/>
      <c r="H3" s="338"/>
      <c r="I3" s="338"/>
      <c r="J3" s="1"/>
    </row>
    <row r="5" spans="1:14">
      <c r="B5" t="s">
        <v>80</v>
      </c>
    </row>
    <row r="7" spans="1:14">
      <c r="A7" s="338" t="s">
        <v>61</v>
      </c>
      <c r="B7" s="338"/>
      <c r="C7" s="338"/>
      <c r="D7" s="338"/>
      <c r="E7" s="338"/>
      <c r="F7" s="338"/>
      <c r="G7" s="338"/>
      <c r="H7" s="338"/>
      <c r="I7" s="338"/>
      <c r="J7" s="1"/>
    </row>
    <row r="9" spans="1:14" ht="15.75" thickBot="1">
      <c r="B9" s="29" t="s">
        <v>81</v>
      </c>
    </row>
    <row r="10" spans="1:14" ht="15.75" thickBot="1">
      <c r="B10" s="11"/>
      <c r="C10" s="78">
        <v>2000</v>
      </c>
      <c r="D10" s="78">
        <v>2001</v>
      </c>
      <c r="E10" s="78">
        <v>2002</v>
      </c>
      <c r="F10" s="78">
        <v>2003</v>
      </c>
      <c r="G10" s="78">
        <v>2004</v>
      </c>
      <c r="H10" s="78">
        <v>2005</v>
      </c>
      <c r="I10" s="78">
        <v>2006</v>
      </c>
      <c r="J10" s="78">
        <v>2007</v>
      </c>
      <c r="K10" s="78">
        <v>2008</v>
      </c>
      <c r="L10" s="78">
        <v>2009</v>
      </c>
      <c r="M10" s="79">
        <v>2010</v>
      </c>
    </row>
    <row r="11" spans="1:14">
      <c r="B11" s="20" t="s">
        <v>64</v>
      </c>
      <c r="C11" s="21">
        <v>66.239929387901697</v>
      </c>
      <c r="D11" s="21">
        <v>68.918342473075413</v>
      </c>
      <c r="E11" s="21">
        <v>69.250910399676897</v>
      </c>
      <c r="F11" s="21">
        <v>66.780656499597569</v>
      </c>
      <c r="G11" s="21">
        <v>68.912573577700684</v>
      </c>
      <c r="H11" s="21">
        <v>70.132696091971582</v>
      </c>
      <c r="I11" s="21">
        <v>71.870927868882973</v>
      </c>
      <c r="J11" s="21">
        <v>73.128442633716972</v>
      </c>
      <c r="K11" s="21">
        <v>76.714211515256167</v>
      </c>
      <c r="L11" s="21">
        <v>74.938582268800886</v>
      </c>
      <c r="M11" s="22">
        <v>75.943637066759521</v>
      </c>
    </row>
    <row r="12" spans="1:14">
      <c r="B12" s="23" t="s">
        <v>65</v>
      </c>
      <c r="C12" s="24">
        <v>38.309919987071616</v>
      </c>
      <c r="D12" s="24">
        <v>40.780034407663479</v>
      </c>
      <c r="E12" s="24">
        <v>41.259637372174254</v>
      </c>
      <c r="F12" s="24">
        <v>41.784484774690796</v>
      </c>
      <c r="G12" s="24">
        <v>43.51932272761524</v>
      </c>
      <c r="H12" s="24">
        <v>45.456836370442701</v>
      </c>
      <c r="I12" s="24">
        <v>47.106946621836876</v>
      </c>
      <c r="J12" s="24">
        <v>47.579221271920034</v>
      </c>
      <c r="K12" s="24">
        <v>48.967632037105723</v>
      </c>
      <c r="L12" s="24">
        <v>50.106984101686592</v>
      </c>
      <c r="M12" s="25">
        <v>52.011540852853784</v>
      </c>
    </row>
    <row r="13" spans="1:14">
      <c r="B13" s="23" t="s">
        <v>66</v>
      </c>
      <c r="C13" s="24">
        <v>41.720714269470633</v>
      </c>
      <c r="D13" s="24">
        <v>42.04559387720645</v>
      </c>
      <c r="E13" s="24">
        <v>43.157574877751728</v>
      </c>
      <c r="F13" s="24">
        <v>45.995172234516865</v>
      </c>
      <c r="G13" s="24">
        <v>45.69960465808871</v>
      </c>
      <c r="H13" s="24">
        <v>45.946903760124584</v>
      </c>
      <c r="I13" s="24">
        <v>46.587024137868433</v>
      </c>
      <c r="J13" s="24">
        <v>47.70957527077654</v>
      </c>
      <c r="K13" s="24">
        <v>49.64765017410442</v>
      </c>
      <c r="L13" s="24">
        <v>50.617416505927977</v>
      </c>
      <c r="M13" s="25">
        <v>50.054608908219421</v>
      </c>
    </row>
    <row r="14" spans="1:14">
      <c r="B14" s="23" t="s">
        <v>67</v>
      </c>
      <c r="C14" s="24">
        <v>41.886538951403111</v>
      </c>
      <c r="D14" s="24">
        <v>43.454101419050794</v>
      </c>
      <c r="E14" s="24">
        <v>42.643051549835214</v>
      </c>
      <c r="F14" s="24">
        <v>44.548941578204932</v>
      </c>
      <c r="G14" s="24">
        <v>46.678627581953165</v>
      </c>
      <c r="H14" s="24">
        <v>45.533486069828399</v>
      </c>
      <c r="I14" s="24">
        <v>48.446934066303072</v>
      </c>
      <c r="J14" s="24">
        <v>48.923276796486753</v>
      </c>
      <c r="K14" s="24">
        <v>49.196381567846927</v>
      </c>
      <c r="L14" s="24">
        <v>50.61357834872171</v>
      </c>
      <c r="M14" s="25">
        <v>51.727216177676944</v>
      </c>
    </row>
    <row r="15" spans="1:14">
      <c r="B15" s="23" t="s">
        <v>68</v>
      </c>
      <c r="C15" s="24">
        <v>38.977816727297707</v>
      </c>
      <c r="D15" s="24">
        <v>39.622605780608588</v>
      </c>
      <c r="E15" s="24">
        <v>38.886471723999414</v>
      </c>
      <c r="F15" s="24">
        <v>40.872478694569054</v>
      </c>
      <c r="G15" s="24">
        <v>38.909423285763204</v>
      </c>
      <c r="H15" s="24">
        <v>39.802024747230682</v>
      </c>
      <c r="I15" s="24">
        <v>39.263678734783475</v>
      </c>
      <c r="J15" s="24">
        <v>42.408802373833133</v>
      </c>
      <c r="K15" s="24">
        <v>43.540172694439242</v>
      </c>
      <c r="L15" s="24">
        <v>42.565861041404673</v>
      </c>
      <c r="M15" s="25">
        <v>40.920696748580681</v>
      </c>
    </row>
    <row r="16" spans="1:14">
      <c r="B16" s="23" t="s">
        <v>69</v>
      </c>
      <c r="C16" s="24">
        <v>33.664784415638877</v>
      </c>
      <c r="D16" s="24">
        <v>34.745690076143681</v>
      </c>
      <c r="E16" s="24">
        <v>36.192470465614825</v>
      </c>
      <c r="F16" s="24">
        <v>33.940149891779754</v>
      </c>
      <c r="G16" s="24">
        <v>35.722151500066815</v>
      </c>
      <c r="H16" s="24">
        <v>41.625071870588577</v>
      </c>
      <c r="I16" s="24">
        <v>41.401601203674005</v>
      </c>
      <c r="J16" s="24">
        <v>40.46021260160277</v>
      </c>
      <c r="K16" s="24">
        <v>40.586387147276909</v>
      </c>
      <c r="L16" s="24">
        <v>39.200981574260346</v>
      </c>
      <c r="M16" s="25">
        <v>40.40049642805787</v>
      </c>
    </row>
    <row r="17" spans="2:26">
      <c r="B17" s="23" t="s">
        <v>70</v>
      </c>
      <c r="C17" s="24">
        <v>36.417747788849198</v>
      </c>
      <c r="D17" s="24">
        <v>39.196864113527241</v>
      </c>
      <c r="E17" s="24">
        <v>39.419765512003472</v>
      </c>
      <c r="F17" s="24">
        <v>42.087537420036369</v>
      </c>
      <c r="G17" s="24">
        <v>40.799535421966354</v>
      </c>
      <c r="H17" s="24">
        <v>39.176384870311516</v>
      </c>
      <c r="I17" s="24">
        <v>39.700990047011956</v>
      </c>
      <c r="J17" s="24">
        <v>40.504249606172394</v>
      </c>
      <c r="K17" s="24">
        <v>41.146868219223464</v>
      </c>
      <c r="L17" s="24">
        <v>40.53680236080794</v>
      </c>
      <c r="M17" s="25">
        <v>45.766497465599485</v>
      </c>
    </row>
    <row r="18" spans="2:26">
      <c r="B18" s="23" t="s">
        <v>71</v>
      </c>
      <c r="C18" s="24">
        <v>41.426221584587111</v>
      </c>
      <c r="D18" s="24">
        <v>43.146581331224553</v>
      </c>
      <c r="E18" s="24">
        <v>44.330610575876534</v>
      </c>
      <c r="F18" s="24">
        <v>45.107230280342172</v>
      </c>
      <c r="G18" s="24">
        <v>44.532900592196725</v>
      </c>
      <c r="H18" s="24">
        <v>45.325511495891753</v>
      </c>
      <c r="I18" s="24">
        <v>48.383558686874331</v>
      </c>
      <c r="J18" s="24">
        <v>50.460939005855948</v>
      </c>
      <c r="K18" s="24">
        <v>50.183425518012648</v>
      </c>
      <c r="L18" s="24">
        <v>47.248188430092952</v>
      </c>
      <c r="M18" s="25">
        <v>50.377308930778135</v>
      </c>
    </row>
    <row r="19" spans="2:26">
      <c r="B19" s="23" t="s">
        <v>72</v>
      </c>
      <c r="C19" s="24">
        <v>40.71909343443896</v>
      </c>
      <c r="D19" s="24">
        <v>40.018939054254261</v>
      </c>
      <c r="E19" s="24">
        <v>40.423423124226808</v>
      </c>
      <c r="F19" s="24">
        <v>42.231506160930692</v>
      </c>
      <c r="G19" s="24">
        <v>42.174787442052548</v>
      </c>
      <c r="H19" s="24">
        <v>44.029925956142492</v>
      </c>
      <c r="I19" s="24">
        <v>43.56179462795361</v>
      </c>
      <c r="J19" s="24">
        <v>43.092096103371524</v>
      </c>
      <c r="K19" s="24">
        <v>44.295216758902562</v>
      </c>
      <c r="L19" s="24">
        <v>46.875760310680725</v>
      </c>
      <c r="M19" s="25">
        <v>47.899211602244335</v>
      </c>
    </row>
    <row r="20" spans="2:26">
      <c r="B20" s="23" t="s">
        <v>73</v>
      </c>
      <c r="C20" s="24">
        <v>41.55770050637436</v>
      </c>
      <c r="D20" s="24">
        <v>39.398835879767006</v>
      </c>
      <c r="E20" s="24">
        <v>40.013603542646464</v>
      </c>
      <c r="F20" s="24">
        <v>38.63516826987717</v>
      </c>
      <c r="G20" s="24">
        <v>41.776299201062109</v>
      </c>
      <c r="H20" s="24">
        <v>43.928121918337453</v>
      </c>
      <c r="I20" s="24">
        <v>44.765509790270507</v>
      </c>
      <c r="J20" s="24">
        <v>44.575312055767363</v>
      </c>
      <c r="K20" s="24">
        <v>45.761636183277218</v>
      </c>
      <c r="L20" s="24">
        <v>47.555927530591887</v>
      </c>
      <c r="M20" s="25">
        <v>47.718276965106085</v>
      </c>
    </row>
    <row r="21" spans="2:26">
      <c r="B21" s="23" t="s">
        <v>74</v>
      </c>
      <c r="C21" s="24">
        <v>45.122315600056609</v>
      </c>
      <c r="D21" s="24">
        <v>46.517909883974056</v>
      </c>
      <c r="E21" s="24">
        <v>48.234583265408659</v>
      </c>
      <c r="F21" s="24">
        <v>46.695159517286214</v>
      </c>
      <c r="G21" s="24">
        <v>46.845922383487377</v>
      </c>
      <c r="H21" s="24">
        <v>50.24460718414511</v>
      </c>
      <c r="I21" s="24">
        <v>50.176050992556782</v>
      </c>
      <c r="J21" s="24">
        <v>52.223462697986236</v>
      </c>
      <c r="K21" s="24">
        <v>53.44552511296115</v>
      </c>
      <c r="L21" s="24">
        <v>52.822874678899012</v>
      </c>
      <c r="M21" s="25">
        <v>53.889513145759281</v>
      </c>
    </row>
    <row r="22" spans="2:26">
      <c r="B22" s="23" t="s">
        <v>75</v>
      </c>
      <c r="C22" s="24">
        <v>38.832898995842896</v>
      </c>
      <c r="D22" s="24">
        <v>40.950600420461129</v>
      </c>
      <c r="E22" s="24">
        <v>38.078353681505902</v>
      </c>
      <c r="F22" s="24">
        <v>41.348066374560304</v>
      </c>
      <c r="G22" s="24">
        <v>40.898575344490695</v>
      </c>
      <c r="H22" s="24">
        <v>44.798979661773984</v>
      </c>
      <c r="I22" s="24">
        <v>41.404790180199392</v>
      </c>
      <c r="J22" s="24">
        <v>42.848090615369728</v>
      </c>
      <c r="K22" s="24">
        <v>45.474884792390881</v>
      </c>
      <c r="L22" s="24">
        <v>47.846778504353694</v>
      </c>
      <c r="M22" s="25">
        <v>47.730772225191778</v>
      </c>
    </row>
    <row r="23" spans="2:26">
      <c r="B23" s="23" t="s">
        <v>76</v>
      </c>
      <c r="C23" s="24">
        <v>39.689546822071016</v>
      </c>
      <c r="D23" s="24">
        <v>40.591803423255001</v>
      </c>
      <c r="E23" s="24">
        <v>42.5690459975675</v>
      </c>
      <c r="F23" s="24">
        <v>44.158636547862763</v>
      </c>
      <c r="G23" s="24">
        <v>43.795219009776162</v>
      </c>
      <c r="H23" s="24">
        <v>44.329856910354394</v>
      </c>
      <c r="I23" s="24">
        <v>44.409068387583105</v>
      </c>
      <c r="J23" s="24">
        <v>45.721740191941883</v>
      </c>
      <c r="K23" s="24">
        <v>46.956922051799687</v>
      </c>
      <c r="L23" s="24">
        <v>48.908117836789486</v>
      </c>
      <c r="M23" s="25">
        <v>48.611692168853452</v>
      </c>
    </row>
    <row r="24" spans="2:26">
      <c r="B24" s="23" t="s">
        <v>77</v>
      </c>
      <c r="C24" s="24">
        <v>39.668496323902048</v>
      </c>
      <c r="D24" s="24">
        <v>40.232278698030768</v>
      </c>
      <c r="E24" s="24">
        <v>40.573753656027108</v>
      </c>
      <c r="F24" s="24">
        <v>40.01056091516169</v>
      </c>
      <c r="G24" s="24">
        <v>39.94767448075568</v>
      </c>
      <c r="H24" s="24">
        <v>41.346651676374826</v>
      </c>
      <c r="I24" s="24">
        <v>44.13131487795205</v>
      </c>
      <c r="J24" s="24">
        <v>43.577813811470712</v>
      </c>
      <c r="K24" s="24">
        <v>43.494831466031997</v>
      </c>
      <c r="L24" s="24">
        <v>46.788848589377096</v>
      </c>
      <c r="M24" s="25">
        <v>47.98479389436784</v>
      </c>
    </row>
    <row r="25" spans="2:26" ht="15.75" thickBot="1">
      <c r="B25" s="26" t="s">
        <v>63</v>
      </c>
      <c r="C25" s="27">
        <v>43.052531635267201</v>
      </c>
      <c r="D25" s="27">
        <v>44.285992487681916</v>
      </c>
      <c r="E25" s="27">
        <v>44.779847731417824</v>
      </c>
      <c r="F25" s="27">
        <v>44.943733380730407</v>
      </c>
      <c r="G25" s="27">
        <v>45.611478635299108</v>
      </c>
      <c r="H25" s="27">
        <v>47.44344250668707</v>
      </c>
      <c r="I25" s="27">
        <v>48.367469185819573</v>
      </c>
      <c r="J25" s="27">
        <v>49.12680500209099</v>
      </c>
      <c r="K25" s="27">
        <v>50.431901359920374</v>
      </c>
      <c r="L25" s="27">
        <v>50.988438496461725</v>
      </c>
      <c r="M25" s="28">
        <v>52.120916212424618</v>
      </c>
    </row>
    <row r="26" spans="2:26">
      <c r="B26" s="32" t="s">
        <v>78</v>
      </c>
    </row>
    <row r="28" spans="2:26">
      <c r="B28" s="245" t="s">
        <v>383</v>
      </c>
      <c r="C28" s="75"/>
      <c r="D28" s="75"/>
      <c r="E28" s="75"/>
      <c r="F28" s="75"/>
      <c r="G28" s="75"/>
      <c r="H28" s="75"/>
      <c r="I28" s="75"/>
      <c r="O28" s="245" t="s">
        <v>385</v>
      </c>
      <c r="P28" s="75"/>
      <c r="Q28" s="75"/>
      <c r="R28" s="75"/>
      <c r="S28" s="75"/>
      <c r="T28" s="75"/>
      <c r="U28" s="75"/>
      <c r="V28" s="75"/>
    </row>
    <row r="29" spans="2:26" ht="15.75" thickBot="1">
      <c r="B29" s="75"/>
      <c r="C29" s="75"/>
      <c r="D29" s="75"/>
      <c r="E29" s="75"/>
      <c r="F29" s="75"/>
      <c r="G29" s="75"/>
      <c r="H29" s="75"/>
      <c r="I29" s="75"/>
      <c r="O29" s="75"/>
      <c r="P29" s="75"/>
      <c r="Q29" s="75"/>
      <c r="R29" s="75"/>
      <c r="S29" s="75"/>
      <c r="T29" s="75"/>
      <c r="U29" s="75"/>
      <c r="V29" s="75"/>
    </row>
    <row r="30" spans="2:26" ht="15.75" thickBot="1">
      <c r="B30" s="221" t="s">
        <v>368</v>
      </c>
      <c r="C30" s="238">
        <v>2000</v>
      </c>
      <c r="D30" s="238">
        <v>2001</v>
      </c>
      <c r="E30" s="238">
        <v>2002</v>
      </c>
      <c r="F30" s="238">
        <v>2003</v>
      </c>
      <c r="G30" s="238">
        <v>2004</v>
      </c>
      <c r="H30" s="238">
        <v>2005</v>
      </c>
      <c r="I30" s="238">
        <v>2006</v>
      </c>
      <c r="J30" s="238">
        <v>2007</v>
      </c>
      <c r="K30" s="238">
        <v>2008</v>
      </c>
      <c r="L30" s="238">
        <v>2009</v>
      </c>
      <c r="M30" s="239">
        <v>2010</v>
      </c>
      <c r="O30" s="221" t="s">
        <v>368</v>
      </c>
      <c r="P30" s="238">
        <v>2000</v>
      </c>
      <c r="Q30" s="238">
        <v>2001</v>
      </c>
      <c r="R30" s="238">
        <v>2002</v>
      </c>
      <c r="S30" s="238">
        <v>2003</v>
      </c>
      <c r="T30" s="238">
        <v>2004</v>
      </c>
      <c r="U30" s="238">
        <v>2005</v>
      </c>
      <c r="V30" s="238">
        <v>2006</v>
      </c>
      <c r="W30" s="238">
        <v>2007</v>
      </c>
      <c r="X30" s="238">
        <v>2008</v>
      </c>
      <c r="Y30" s="238">
        <v>2009</v>
      </c>
      <c r="Z30" s="239">
        <v>2010</v>
      </c>
    </row>
    <row r="31" spans="2:26">
      <c r="B31" s="240" t="s">
        <v>93</v>
      </c>
      <c r="C31" s="241">
        <v>60.906885202641782</v>
      </c>
      <c r="D31" s="241">
        <v>65.674685202962635</v>
      </c>
      <c r="E31" s="241">
        <v>67.390461928500585</v>
      </c>
      <c r="F31" s="241">
        <v>65.552742510787951</v>
      </c>
      <c r="G31" s="241">
        <v>60.776206587779981</v>
      </c>
      <c r="H31" s="241">
        <v>61.424166942465462</v>
      </c>
      <c r="I31" s="241">
        <v>63.906465080183303</v>
      </c>
      <c r="J31" s="241">
        <v>64.750388321948122</v>
      </c>
      <c r="K31" s="241">
        <v>66.683640992998093</v>
      </c>
      <c r="L31" s="241">
        <v>68.822676849322704</v>
      </c>
      <c r="M31" s="242">
        <v>67.717426173873406</v>
      </c>
      <c r="O31" s="240" t="s">
        <v>93</v>
      </c>
      <c r="P31" s="258">
        <f>C31/C11*100</f>
        <v>91.94889814264512</v>
      </c>
      <c r="Q31" s="258">
        <f t="shared" ref="Q31:Z31" si="0">D31/D11*100</f>
        <v>95.293477536288705</v>
      </c>
      <c r="R31" s="258">
        <f t="shared" si="0"/>
        <v>97.313467129256694</v>
      </c>
      <c r="S31" s="258">
        <f t="shared" si="0"/>
        <v>98.161272959607672</v>
      </c>
      <c r="T31" s="258">
        <f t="shared" si="0"/>
        <v>88.193203986574758</v>
      </c>
      <c r="U31" s="258">
        <f t="shared" si="0"/>
        <v>87.582782874786659</v>
      </c>
      <c r="V31" s="258">
        <f t="shared" si="0"/>
        <v>88.918380456657573</v>
      </c>
      <c r="W31" s="258">
        <f t="shared" si="0"/>
        <v>88.54337107418992</v>
      </c>
      <c r="X31" s="258">
        <f t="shared" si="0"/>
        <v>86.924755760197968</v>
      </c>
      <c r="Y31" s="258">
        <f t="shared" si="0"/>
        <v>91.838776189358981</v>
      </c>
      <c r="Z31" s="259">
        <f t="shared" si="0"/>
        <v>89.168005101395494</v>
      </c>
    </row>
    <row r="32" spans="2:26">
      <c r="B32" s="240" t="s">
        <v>94</v>
      </c>
      <c r="C32" s="241">
        <v>30.584532602350318</v>
      </c>
      <c r="D32" s="241">
        <v>34.15085236410421</v>
      </c>
      <c r="E32" s="241">
        <v>33.989187877685026</v>
      </c>
      <c r="F32" s="241">
        <v>34.066849393087246</v>
      </c>
      <c r="G32" s="241">
        <v>35.321635840971958</v>
      </c>
      <c r="H32" s="241">
        <v>36.430421259483872</v>
      </c>
      <c r="I32" s="241">
        <v>39.78235867690077</v>
      </c>
      <c r="J32" s="241">
        <v>38.249025596539738</v>
      </c>
      <c r="K32" s="241">
        <v>39.621724206604888</v>
      </c>
      <c r="L32" s="241">
        <v>38.787352986802567</v>
      </c>
      <c r="M32" s="242">
        <v>41.567686530760419</v>
      </c>
      <c r="O32" s="240" t="s">
        <v>94</v>
      </c>
      <c r="P32" s="258">
        <f t="shared" ref="P32:Z32" si="1">C32/C12*100</f>
        <v>79.834498773872738</v>
      </c>
      <c r="Q32" s="258">
        <f t="shared" si="1"/>
        <v>83.744049901258805</v>
      </c>
      <c r="R32" s="258">
        <f t="shared" si="1"/>
        <v>82.378784794186146</v>
      </c>
      <c r="S32" s="258">
        <f t="shared" si="1"/>
        <v>81.52990177282696</v>
      </c>
      <c r="T32" s="258">
        <f t="shared" si="1"/>
        <v>81.163110147756441</v>
      </c>
      <c r="U32" s="258">
        <f t="shared" si="1"/>
        <v>80.142887557331079</v>
      </c>
      <c r="V32" s="258">
        <f t="shared" si="1"/>
        <v>84.451151114216515</v>
      </c>
      <c r="W32" s="258">
        <f t="shared" si="1"/>
        <v>80.390188351218924</v>
      </c>
      <c r="X32" s="258">
        <f t="shared" si="1"/>
        <v>80.914111134843367</v>
      </c>
      <c r="Y32" s="258">
        <f t="shared" si="1"/>
        <v>77.409075166224156</v>
      </c>
      <c r="Z32" s="259">
        <f t="shared" si="1"/>
        <v>79.92012128300496</v>
      </c>
    </row>
    <row r="33" spans="2:26">
      <c r="B33" s="240" t="s">
        <v>95</v>
      </c>
      <c r="C33" s="241">
        <v>39.408696745004399</v>
      </c>
      <c r="D33" s="241">
        <v>41.224687325136486</v>
      </c>
      <c r="E33" s="241">
        <v>40.882717721356578</v>
      </c>
      <c r="F33" s="241">
        <v>43.780565023508963</v>
      </c>
      <c r="G33" s="241">
        <v>42.944460921481905</v>
      </c>
      <c r="H33" s="241">
        <v>41.851511463275294</v>
      </c>
      <c r="I33" s="241">
        <v>35.697416531798837</v>
      </c>
      <c r="J33" s="241">
        <v>41.807660640358101</v>
      </c>
      <c r="K33" s="241">
        <v>44.272820954171245</v>
      </c>
      <c r="L33" s="241">
        <v>42.355165128433228</v>
      </c>
      <c r="M33" s="242">
        <v>41.285928258278943</v>
      </c>
      <c r="O33" s="240" t="s">
        <v>95</v>
      </c>
      <c r="P33" s="258">
        <f t="shared" ref="P33:Z33" si="2">C33/C13*100</f>
        <v>94.458346255691822</v>
      </c>
      <c r="Q33" s="258">
        <f t="shared" si="2"/>
        <v>98.047580075887595</v>
      </c>
      <c r="R33" s="258">
        <f t="shared" si="2"/>
        <v>94.728950449975656</v>
      </c>
      <c r="S33" s="258">
        <f t="shared" si="2"/>
        <v>95.185131170471067</v>
      </c>
      <c r="T33" s="258">
        <f t="shared" si="2"/>
        <v>93.971186934285328</v>
      </c>
      <c r="U33" s="258">
        <f t="shared" si="2"/>
        <v>91.086684930435908</v>
      </c>
      <c r="V33" s="258">
        <f t="shared" si="2"/>
        <v>76.625234584971182</v>
      </c>
      <c r="W33" s="258">
        <f t="shared" si="2"/>
        <v>87.629496601212608</v>
      </c>
      <c r="X33" s="258">
        <f t="shared" si="2"/>
        <v>89.174051136187273</v>
      </c>
      <c r="Y33" s="258">
        <f t="shared" si="2"/>
        <v>83.677058317413071</v>
      </c>
      <c r="Z33" s="259">
        <f t="shared" si="2"/>
        <v>82.481771726518119</v>
      </c>
    </row>
    <row r="34" spans="2:26">
      <c r="B34" s="240" t="s">
        <v>96</v>
      </c>
      <c r="C34" s="241">
        <v>36.455352860427041</v>
      </c>
      <c r="D34" s="241">
        <v>36.547110143499609</v>
      </c>
      <c r="E34" s="241">
        <v>37.77670764924531</v>
      </c>
      <c r="F34" s="241">
        <v>40.962201278549259</v>
      </c>
      <c r="G34" s="241">
        <v>40.963539871803711</v>
      </c>
      <c r="H34" s="241">
        <v>38.935143731540755</v>
      </c>
      <c r="I34" s="241">
        <v>41.722975172180341</v>
      </c>
      <c r="J34" s="241">
        <v>42.304862890337638</v>
      </c>
      <c r="K34" s="241">
        <v>44.511960713798537</v>
      </c>
      <c r="L34" s="241">
        <v>37.988259752965632</v>
      </c>
      <c r="M34" s="242">
        <v>44.297921338100721</v>
      </c>
      <c r="O34" s="240" t="s">
        <v>96</v>
      </c>
      <c r="P34" s="258">
        <f t="shared" ref="P34:Z34" si="3">C34/C14*100</f>
        <v>87.033576354261811</v>
      </c>
      <c r="Q34" s="258">
        <f t="shared" si="3"/>
        <v>84.105087782293722</v>
      </c>
      <c r="R34" s="258">
        <f t="shared" si="3"/>
        <v>88.588190282529837</v>
      </c>
      <c r="S34" s="258">
        <f t="shared" si="3"/>
        <v>91.948764274546875</v>
      </c>
      <c r="T34" s="258">
        <f t="shared" si="3"/>
        <v>87.756521547006642</v>
      </c>
      <c r="U34" s="258">
        <f t="shared" si="3"/>
        <v>85.508813605510724</v>
      </c>
      <c r="V34" s="258">
        <f t="shared" si="3"/>
        <v>86.120981598297803</v>
      </c>
      <c r="W34" s="258">
        <f t="shared" si="3"/>
        <v>86.471850743602701</v>
      </c>
      <c r="X34" s="258">
        <f t="shared" si="3"/>
        <v>90.478119112097531</v>
      </c>
      <c r="Y34" s="258">
        <f t="shared" si="3"/>
        <v>75.055471263523216</v>
      </c>
      <c r="Z34" s="259">
        <f t="shared" si="3"/>
        <v>85.637551392563907</v>
      </c>
    </row>
    <row r="35" spans="2:26">
      <c r="B35" s="240" t="s">
        <v>97</v>
      </c>
      <c r="C35" s="241">
        <v>43.255886480586312</v>
      </c>
      <c r="D35" s="241">
        <v>37.919096209912539</v>
      </c>
      <c r="E35" s="241">
        <v>41.167967620699628</v>
      </c>
      <c r="F35" s="241">
        <v>40.757372470633335</v>
      </c>
      <c r="G35" s="241">
        <v>37.861605502178818</v>
      </c>
      <c r="H35" s="241">
        <v>36.718493237264568</v>
      </c>
      <c r="I35" s="241">
        <v>34.028185554903111</v>
      </c>
      <c r="J35" s="241">
        <v>40.538169748696063</v>
      </c>
      <c r="K35" s="241">
        <v>37.966344598030602</v>
      </c>
      <c r="L35" s="241">
        <v>39.005697232772654</v>
      </c>
      <c r="M35" s="242">
        <v>35.243981347196502</v>
      </c>
      <c r="O35" s="240" t="s">
        <v>97</v>
      </c>
      <c r="P35" s="258">
        <f t="shared" ref="P35:Z35" si="4">C35/C15*100</f>
        <v>110.97565259547363</v>
      </c>
      <c r="Q35" s="258">
        <f t="shared" si="4"/>
        <v>95.700662444745745</v>
      </c>
      <c r="R35" s="258">
        <f t="shared" si="4"/>
        <v>105.86706840593139</v>
      </c>
      <c r="S35" s="258">
        <f t="shared" si="4"/>
        <v>99.718377187750505</v>
      </c>
      <c r="T35" s="258">
        <f t="shared" si="4"/>
        <v>97.307033373666641</v>
      </c>
      <c r="U35" s="258">
        <f t="shared" si="4"/>
        <v>92.252827514307143</v>
      </c>
      <c r="V35" s="258">
        <f t="shared" si="4"/>
        <v>86.665810875122432</v>
      </c>
      <c r="W35" s="258">
        <f t="shared" si="4"/>
        <v>95.589046328996844</v>
      </c>
      <c r="X35" s="258">
        <f t="shared" si="4"/>
        <v>87.198424463023542</v>
      </c>
      <c r="Y35" s="258">
        <f t="shared" si="4"/>
        <v>91.636105269504654</v>
      </c>
      <c r="Z35" s="259">
        <f t="shared" si="4"/>
        <v>86.127520173318956</v>
      </c>
    </row>
    <row r="36" spans="2:26">
      <c r="B36" s="240" t="s">
        <v>98</v>
      </c>
      <c r="C36" s="241">
        <v>29.111013664861279</v>
      </c>
      <c r="D36" s="241">
        <v>27.332013111171811</v>
      </c>
      <c r="E36" s="241">
        <v>30.93972008337942</v>
      </c>
      <c r="F36" s="241">
        <v>26.71330059036563</v>
      </c>
      <c r="G36" s="241">
        <v>32.169036349778402</v>
      </c>
      <c r="H36" s="241">
        <v>34.670518144069327</v>
      </c>
      <c r="I36" s="241">
        <v>35.005099861388381</v>
      </c>
      <c r="J36" s="241">
        <v>34.13766591471709</v>
      </c>
      <c r="K36" s="241">
        <v>31.207684740466409</v>
      </c>
      <c r="L36" s="241">
        <v>28.450851386870845</v>
      </c>
      <c r="M36" s="242">
        <v>32.308239842757885</v>
      </c>
      <c r="O36" s="240" t="s">
        <v>98</v>
      </c>
      <c r="P36" s="258">
        <f t="shared" ref="P36:Z36" si="5">C36/C16*100</f>
        <v>86.473192002197536</v>
      </c>
      <c r="Q36" s="258">
        <f t="shared" si="5"/>
        <v>78.663031447281327</v>
      </c>
      <c r="R36" s="258">
        <f t="shared" si="5"/>
        <v>85.486621071568308</v>
      </c>
      <c r="S36" s="258">
        <f t="shared" si="5"/>
        <v>78.707079006847707</v>
      </c>
      <c r="T36" s="258">
        <f t="shared" si="5"/>
        <v>90.053468223262627</v>
      </c>
      <c r="U36" s="258">
        <f t="shared" si="5"/>
        <v>83.292392267475719</v>
      </c>
      <c r="V36" s="258">
        <f t="shared" si="5"/>
        <v>84.550111212321923</v>
      </c>
      <c r="W36" s="258">
        <f t="shared" si="5"/>
        <v>84.373421985836956</v>
      </c>
      <c r="X36" s="258">
        <f t="shared" si="5"/>
        <v>76.891999840296819</v>
      </c>
      <c r="Y36" s="258">
        <f t="shared" si="5"/>
        <v>72.576885180732006</v>
      </c>
      <c r="Z36" s="259">
        <f t="shared" si="5"/>
        <v>79.96990804380323</v>
      </c>
    </row>
    <row r="37" spans="2:26">
      <c r="B37" s="240" t="s">
        <v>99</v>
      </c>
      <c r="C37" s="241">
        <v>32.573563755254554</v>
      </c>
      <c r="D37" s="241">
        <v>35.17443149075757</v>
      </c>
      <c r="E37" s="241">
        <v>32.878034753317174</v>
      </c>
      <c r="F37" s="241">
        <v>39.22942542857691</v>
      </c>
      <c r="G37" s="241">
        <v>40.775647275484779</v>
      </c>
      <c r="H37" s="241">
        <v>36.079770900182865</v>
      </c>
      <c r="I37" s="241">
        <v>35.300732606790255</v>
      </c>
      <c r="J37" s="241">
        <v>34.36762172165146</v>
      </c>
      <c r="K37" s="241">
        <v>34.818715819323472</v>
      </c>
      <c r="L37" s="241">
        <v>33.161340007701192</v>
      </c>
      <c r="M37" s="242">
        <v>38.311678374118117</v>
      </c>
      <c r="O37" s="240" t="s">
        <v>99</v>
      </c>
      <c r="P37" s="258">
        <f t="shared" ref="P37:Z37" si="6">C37/C17*100</f>
        <v>89.44420161322634</v>
      </c>
      <c r="Q37" s="258">
        <f t="shared" si="6"/>
        <v>89.737871348280933</v>
      </c>
      <c r="R37" s="258">
        <f t="shared" si="6"/>
        <v>83.40494755938029</v>
      </c>
      <c r="S37" s="258">
        <f t="shared" si="6"/>
        <v>93.209125155184736</v>
      </c>
      <c r="T37" s="258">
        <f t="shared" si="6"/>
        <v>99.941449954675917</v>
      </c>
      <c r="U37" s="258">
        <f t="shared" si="6"/>
        <v>92.095712811736959</v>
      </c>
      <c r="V37" s="258">
        <f t="shared" si="6"/>
        <v>88.916504512831722</v>
      </c>
      <c r="W37" s="258">
        <f t="shared" si="6"/>
        <v>84.849422112029998</v>
      </c>
      <c r="X37" s="258">
        <f t="shared" si="6"/>
        <v>84.620573390459072</v>
      </c>
      <c r="Y37" s="258">
        <f t="shared" si="6"/>
        <v>81.805515177394611</v>
      </c>
      <c r="Z37" s="259">
        <f t="shared" si="6"/>
        <v>83.71118721268806</v>
      </c>
    </row>
    <row r="38" spans="2:26">
      <c r="B38" s="240" t="s">
        <v>100</v>
      </c>
      <c r="C38" s="241">
        <v>32.613904738919821</v>
      </c>
      <c r="D38" s="241">
        <v>37.696680121921084</v>
      </c>
      <c r="E38" s="241">
        <v>38.707169952117404</v>
      </c>
      <c r="F38" s="241">
        <v>35.148777113930009</v>
      </c>
      <c r="G38" s="241">
        <v>41.141907029829923</v>
      </c>
      <c r="H38" s="241">
        <v>35.746311241542351</v>
      </c>
      <c r="I38" s="241">
        <v>35.632123604789946</v>
      </c>
      <c r="J38" s="241">
        <v>42.008830302953186</v>
      </c>
      <c r="K38" s="241">
        <v>45.238481606770605</v>
      </c>
      <c r="L38" s="241">
        <v>38.116275616275615</v>
      </c>
      <c r="M38" s="242">
        <v>36.718212213590327</v>
      </c>
      <c r="O38" s="240" t="s">
        <v>100</v>
      </c>
      <c r="P38" s="258">
        <f t="shared" ref="P38:Z38" si="7">C38/C18*100</f>
        <v>78.727683798838257</v>
      </c>
      <c r="Q38" s="258">
        <f t="shared" si="7"/>
        <v>87.36886900154137</v>
      </c>
      <c r="R38" s="258">
        <f t="shared" si="7"/>
        <v>87.314768394326506</v>
      </c>
      <c r="S38" s="258">
        <f t="shared" si="7"/>
        <v>77.922711936600379</v>
      </c>
      <c r="T38" s="258">
        <f t="shared" si="7"/>
        <v>92.385419504964858</v>
      </c>
      <c r="U38" s="258">
        <f t="shared" si="7"/>
        <v>78.865764691441711</v>
      </c>
      <c r="V38" s="258">
        <f t="shared" si="7"/>
        <v>73.645107081501962</v>
      </c>
      <c r="W38" s="258">
        <f t="shared" si="7"/>
        <v>83.250195360173734</v>
      </c>
      <c r="X38" s="258">
        <f t="shared" si="7"/>
        <v>90.146260722143964</v>
      </c>
      <c r="Y38" s="258">
        <f t="shared" si="7"/>
        <v>80.672459374122568</v>
      </c>
      <c r="Z38" s="259">
        <f t="shared" si="7"/>
        <v>72.886410554489245</v>
      </c>
    </row>
    <row r="39" spans="2:26">
      <c r="B39" s="240" t="s">
        <v>101</v>
      </c>
      <c r="C39" s="241">
        <v>38.103670625372935</v>
      </c>
      <c r="D39" s="241">
        <v>32.685532025368097</v>
      </c>
      <c r="E39" s="241">
        <v>35.558984429793803</v>
      </c>
      <c r="F39" s="241">
        <v>39.59776238678743</v>
      </c>
      <c r="G39" s="241">
        <v>28.650014392170657</v>
      </c>
      <c r="H39" s="241">
        <v>36.7003575463959</v>
      </c>
      <c r="I39" s="241">
        <v>38.122134659754892</v>
      </c>
      <c r="J39" s="241">
        <v>40.038906551689095</v>
      </c>
      <c r="K39" s="241">
        <v>34.205681592885263</v>
      </c>
      <c r="L39" s="241">
        <v>32.750501560410164</v>
      </c>
      <c r="M39" s="242">
        <v>35.957461406518007</v>
      </c>
      <c r="O39" s="240" t="s">
        <v>101</v>
      </c>
      <c r="P39" s="258">
        <f t="shared" ref="P39:Z39" si="8">C39/C19*100</f>
        <v>93.576912970135083</v>
      </c>
      <c r="Q39" s="258">
        <f t="shared" si="8"/>
        <v>81.675158806823546</v>
      </c>
      <c r="R39" s="258">
        <f t="shared" si="8"/>
        <v>87.966287072017863</v>
      </c>
      <c r="S39" s="258">
        <f t="shared" si="8"/>
        <v>93.763557084355668</v>
      </c>
      <c r="T39" s="258">
        <f t="shared" si="8"/>
        <v>67.931615379295735</v>
      </c>
      <c r="U39" s="258">
        <f t="shared" si="8"/>
        <v>83.353212047080305</v>
      </c>
      <c r="V39" s="258">
        <f t="shared" si="8"/>
        <v>87.512773487279404</v>
      </c>
      <c r="W39" s="258">
        <f t="shared" si="8"/>
        <v>92.914734190793865</v>
      </c>
      <c r="X39" s="258">
        <f t="shared" si="8"/>
        <v>77.222066163634977</v>
      </c>
      <c r="Y39" s="258">
        <f t="shared" si="8"/>
        <v>69.866603428612336</v>
      </c>
      <c r="Z39" s="259">
        <f t="shared" si="8"/>
        <v>75.069004694919045</v>
      </c>
    </row>
    <row r="40" spans="2:26">
      <c r="B40" s="240" t="s">
        <v>102</v>
      </c>
      <c r="C40" s="241">
        <v>32.369702230441185</v>
      </c>
      <c r="D40" s="241">
        <v>26.784538872229941</v>
      </c>
      <c r="E40" s="241">
        <v>33.748756349164793</v>
      </c>
      <c r="F40" s="241">
        <v>29.06439406623581</v>
      </c>
      <c r="G40" s="241">
        <v>34.039664452310525</v>
      </c>
      <c r="H40" s="241">
        <v>36.635789407689536</v>
      </c>
      <c r="I40" s="241">
        <v>33.87890987921957</v>
      </c>
      <c r="J40" s="241">
        <v>34.82300152078659</v>
      </c>
      <c r="K40" s="241">
        <v>40.640052007919387</v>
      </c>
      <c r="L40" s="241">
        <v>34.069382215152004</v>
      </c>
      <c r="M40" s="242">
        <v>40.594716197508077</v>
      </c>
      <c r="O40" s="240" t="s">
        <v>102</v>
      </c>
      <c r="P40" s="258">
        <f t="shared" ref="P40:Z40" si="9">C40/C20*100</f>
        <v>77.890984910188024</v>
      </c>
      <c r="Q40" s="258">
        <f t="shared" si="9"/>
        <v>67.983071768841157</v>
      </c>
      <c r="R40" s="258">
        <f t="shared" si="9"/>
        <v>84.343206712675595</v>
      </c>
      <c r="S40" s="258">
        <f t="shared" si="9"/>
        <v>75.227817990109685</v>
      </c>
      <c r="T40" s="258">
        <f t="shared" si="9"/>
        <v>81.480803956529286</v>
      </c>
      <c r="U40" s="258">
        <f t="shared" si="9"/>
        <v>83.399398398583045</v>
      </c>
      <c r="V40" s="258">
        <f t="shared" si="9"/>
        <v>75.680831153145789</v>
      </c>
      <c r="W40" s="258">
        <f t="shared" si="9"/>
        <v>78.12172234985178</v>
      </c>
      <c r="X40" s="258">
        <f t="shared" si="9"/>
        <v>88.808127063364438</v>
      </c>
      <c r="Y40" s="258">
        <f t="shared" si="9"/>
        <v>71.640663917733022</v>
      </c>
      <c r="Z40" s="259">
        <f t="shared" si="9"/>
        <v>85.071630367527519</v>
      </c>
    </row>
    <row r="41" spans="2:26">
      <c r="B41" s="240" t="s">
        <v>103</v>
      </c>
      <c r="C41" s="241">
        <v>38.353510093900603</v>
      </c>
      <c r="D41" s="241">
        <v>41.77108838638437</v>
      </c>
      <c r="E41" s="241">
        <v>44.895789025946407</v>
      </c>
      <c r="F41" s="241">
        <v>40.459502690126506</v>
      </c>
      <c r="G41" s="241">
        <v>42.339758647528626</v>
      </c>
      <c r="H41" s="241">
        <v>46.145201168801975</v>
      </c>
      <c r="I41" s="241">
        <v>43.39400591078288</v>
      </c>
      <c r="J41" s="241">
        <v>44.638524987869964</v>
      </c>
      <c r="K41" s="241">
        <v>45.679839677312295</v>
      </c>
      <c r="L41" s="241">
        <v>42.615154700540785</v>
      </c>
      <c r="M41" s="242">
        <v>43.193196970840567</v>
      </c>
      <c r="O41" s="240" t="s">
        <v>103</v>
      </c>
      <c r="P41" s="258">
        <f t="shared" ref="P41:Z41" si="10">C41/C21*100</f>
        <v>84.998984612953876</v>
      </c>
      <c r="Q41" s="258">
        <f t="shared" si="10"/>
        <v>89.795711996886126</v>
      </c>
      <c r="R41" s="258">
        <f t="shared" si="10"/>
        <v>93.078007492900511</v>
      </c>
      <c r="S41" s="258">
        <f t="shared" si="10"/>
        <v>86.646031640921336</v>
      </c>
      <c r="T41" s="258">
        <f t="shared" si="10"/>
        <v>90.380883742515181</v>
      </c>
      <c r="U41" s="258">
        <f t="shared" si="10"/>
        <v>91.841102468332721</v>
      </c>
      <c r="V41" s="258">
        <f t="shared" si="10"/>
        <v>86.483501695300873</v>
      </c>
      <c r="W41" s="258">
        <f t="shared" si="10"/>
        <v>85.475996193548553</v>
      </c>
      <c r="X41" s="258">
        <f t="shared" si="10"/>
        <v>85.469905255425047</v>
      </c>
      <c r="Y41" s="258">
        <f t="shared" si="10"/>
        <v>80.675568983306633</v>
      </c>
      <c r="Z41" s="259">
        <f t="shared" si="10"/>
        <v>80.151395790146523</v>
      </c>
    </row>
    <row r="42" spans="2:26">
      <c r="B42" s="240" t="s">
        <v>104</v>
      </c>
      <c r="C42" s="241">
        <v>36.817184781786551</v>
      </c>
      <c r="D42" s="241">
        <v>30.986244902135617</v>
      </c>
      <c r="E42" s="241">
        <v>35.20835931761804</v>
      </c>
      <c r="F42" s="241">
        <v>33.427859187253517</v>
      </c>
      <c r="G42" s="241">
        <v>34.131463139338756</v>
      </c>
      <c r="H42" s="241">
        <v>36.410073797566277</v>
      </c>
      <c r="I42" s="241">
        <v>35.002787034950607</v>
      </c>
      <c r="J42" s="241">
        <v>36.635171148721142</v>
      </c>
      <c r="K42" s="241">
        <v>37.163839118757011</v>
      </c>
      <c r="L42" s="241">
        <v>39.900645579959047</v>
      </c>
      <c r="M42" s="242">
        <v>37.485380116959064</v>
      </c>
      <c r="O42" s="240" t="s">
        <v>104</v>
      </c>
      <c r="P42" s="258">
        <f t="shared" ref="P42:Z42" si="11">C42/C22*100</f>
        <v>94.809261563829864</v>
      </c>
      <c r="Q42" s="258">
        <f t="shared" si="11"/>
        <v>75.667376263067482</v>
      </c>
      <c r="R42" s="258">
        <f t="shared" si="11"/>
        <v>92.462924243277428</v>
      </c>
      <c r="S42" s="258">
        <f t="shared" si="11"/>
        <v>80.845036100213491</v>
      </c>
      <c r="T42" s="258">
        <f t="shared" si="11"/>
        <v>83.453917041969731</v>
      </c>
      <c r="U42" s="258">
        <f t="shared" si="11"/>
        <v>81.274337211376761</v>
      </c>
      <c r="V42" s="258">
        <f t="shared" si="11"/>
        <v>84.538013313468369</v>
      </c>
      <c r="W42" s="258">
        <f t="shared" si="11"/>
        <v>85.500125262477866</v>
      </c>
      <c r="X42" s="258">
        <f t="shared" si="11"/>
        <v>81.723877451088072</v>
      </c>
      <c r="Y42" s="258">
        <f t="shared" si="11"/>
        <v>83.392543504947554</v>
      </c>
      <c r="Z42" s="259">
        <f t="shared" si="11"/>
        <v>78.535038025583617</v>
      </c>
    </row>
    <row r="43" spans="2:26">
      <c r="B43" s="240" t="s">
        <v>105</v>
      </c>
      <c r="C43" s="241">
        <v>34.79972364594547</v>
      </c>
      <c r="D43" s="241">
        <v>32.591876208897489</v>
      </c>
      <c r="E43" s="241">
        <v>32.61240495719332</v>
      </c>
      <c r="F43" s="241">
        <v>36.769139774087911</v>
      </c>
      <c r="G43" s="241">
        <v>38.088103506217095</v>
      </c>
      <c r="H43" s="241">
        <v>36.254391080850141</v>
      </c>
      <c r="I43" s="241">
        <v>34.874672454408298</v>
      </c>
      <c r="J43" s="241">
        <v>37.16025335070497</v>
      </c>
      <c r="K43" s="241">
        <v>40.836524970611656</v>
      </c>
      <c r="L43" s="241">
        <v>38.041339808243059</v>
      </c>
      <c r="M43" s="242">
        <v>35.842377610344279</v>
      </c>
      <c r="O43" s="240" t="s">
        <v>105</v>
      </c>
      <c r="P43" s="258">
        <f t="shared" ref="P43:Z43" si="12">C43/C23*100</f>
        <v>87.679821092322584</v>
      </c>
      <c r="Q43" s="258">
        <f t="shared" si="12"/>
        <v>80.291766958611248</v>
      </c>
      <c r="R43" s="258">
        <f t="shared" si="12"/>
        <v>76.610607996845587</v>
      </c>
      <c r="S43" s="258">
        <f t="shared" si="12"/>
        <v>83.266021436677491</v>
      </c>
      <c r="T43" s="258">
        <f t="shared" si="12"/>
        <v>86.968633488771687</v>
      </c>
      <c r="U43" s="258">
        <f t="shared" si="12"/>
        <v>81.78323506472222</v>
      </c>
      <c r="V43" s="258">
        <f t="shared" si="12"/>
        <v>78.530520275807788</v>
      </c>
      <c r="W43" s="258">
        <f t="shared" si="12"/>
        <v>81.27480099117966</v>
      </c>
      <c r="X43" s="258">
        <f t="shared" si="12"/>
        <v>86.96593214854154</v>
      </c>
      <c r="Y43" s="258">
        <f t="shared" si="12"/>
        <v>77.781238556736568</v>
      </c>
      <c r="Z43" s="259">
        <f t="shared" si="12"/>
        <v>73.732009751574239</v>
      </c>
    </row>
    <row r="44" spans="2:26" ht="15.75" thickBot="1">
      <c r="B44" s="240" t="s">
        <v>106</v>
      </c>
      <c r="C44" s="241">
        <v>34.083980653671404</v>
      </c>
      <c r="D44" s="241">
        <v>36.636133585201556</v>
      </c>
      <c r="E44" s="241">
        <v>37.064280391848563</v>
      </c>
      <c r="F44" s="241">
        <v>35.071695148300925</v>
      </c>
      <c r="G44" s="241">
        <v>34.455386678304649</v>
      </c>
      <c r="H44" s="241">
        <v>36.318515588300741</v>
      </c>
      <c r="I44" s="241">
        <v>40.756169262859999</v>
      </c>
      <c r="J44" s="241">
        <v>35.557110644584405</v>
      </c>
      <c r="K44" s="241">
        <v>33.842332269313147</v>
      </c>
      <c r="L44" s="241">
        <v>35.70600835762194</v>
      </c>
      <c r="M44" s="242">
        <v>36.393754605427297</v>
      </c>
      <c r="O44" s="240" t="s">
        <v>106</v>
      </c>
      <c r="P44" s="258">
        <f t="shared" ref="P44:Z44" si="13">C44/C24*100</f>
        <v>85.922038424063672</v>
      </c>
      <c r="Q44" s="258">
        <f t="shared" si="13"/>
        <v>91.061542549402674</v>
      </c>
      <c r="R44" s="258">
        <f t="shared" si="13"/>
        <v>91.350385537579598</v>
      </c>
      <c r="S44" s="258">
        <f t="shared" si="13"/>
        <v>87.656094656275556</v>
      </c>
      <c r="T44" s="258">
        <f t="shared" si="13"/>
        <v>86.251295291051605</v>
      </c>
      <c r="U44" s="258">
        <f t="shared" si="13"/>
        <v>87.839073094890722</v>
      </c>
      <c r="V44" s="258">
        <f t="shared" si="13"/>
        <v>92.352039307176241</v>
      </c>
      <c r="W44" s="258">
        <f t="shared" si="13"/>
        <v>81.594526054964533</v>
      </c>
      <c r="X44" s="258">
        <f t="shared" si="13"/>
        <v>77.807709855693702</v>
      </c>
      <c r="Y44" s="258">
        <f t="shared" si="13"/>
        <v>76.313073379900615</v>
      </c>
      <c r="Z44" s="259">
        <f t="shared" si="13"/>
        <v>75.844349119313335</v>
      </c>
    </row>
    <row r="45" spans="2:26" ht="15.75" thickBot="1">
      <c r="B45" s="221" t="s">
        <v>63</v>
      </c>
      <c r="C45" s="243">
        <v>38.051976619080797</v>
      </c>
      <c r="D45" s="243">
        <v>38.938927768655645</v>
      </c>
      <c r="E45" s="243">
        <v>40.682507274218558</v>
      </c>
      <c r="F45" s="243">
        <v>39.87432466605064</v>
      </c>
      <c r="G45" s="243">
        <v>40.041920560080669</v>
      </c>
      <c r="H45" s="243">
        <v>40.929937771980129</v>
      </c>
      <c r="I45" s="243">
        <v>41.313352232824919</v>
      </c>
      <c r="J45" s="243">
        <v>41.916258710409529</v>
      </c>
      <c r="K45" s="243">
        <v>42.553172553124632</v>
      </c>
      <c r="L45" s="243">
        <v>41.041824147301625</v>
      </c>
      <c r="M45" s="244">
        <v>42.14872202401785</v>
      </c>
      <c r="O45" s="221" t="s">
        <v>63</v>
      </c>
      <c r="P45" s="260">
        <f t="shared" ref="P45:Z45" si="14">C45/C25*100</f>
        <v>88.384991947627739</v>
      </c>
      <c r="Q45" s="260">
        <f t="shared" si="14"/>
        <v>87.926058740777805</v>
      </c>
      <c r="R45" s="260">
        <f t="shared" si="14"/>
        <v>90.850034859934226</v>
      </c>
      <c r="S45" s="260">
        <f t="shared" si="14"/>
        <v>88.720543814784037</v>
      </c>
      <c r="T45" s="260">
        <f t="shared" si="14"/>
        <v>87.789130627069596</v>
      </c>
      <c r="U45" s="260">
        <f t="shared" si="14"/>
        <v>86.271011565425766</v>
      </c>
      <c r="V45" s="260">
        <f t="shared" si="14"/>
        <v>85.415575650869926</v>
      </c>
      <c r="W45" s="260">
        <f t="shared" si="14"/>
        <v>85.32258246516426</v>
      </c>
      <c r="X45" s="260">
        <f t="shared" si="14"/>
        <v>84.377490052244625</v>
      </c>
      <c r="Y45" s="260">
        <f t="shared" si="14"/>
        <v>80.492412314508641</v>
      </c>
      <c r="Z45" s="261">
        <f t="shared" si="14"/>
        <v>80.867193224762246</v>
      </c>
    </row>
    <row r="46" spans="2:26">
      <c r="B46" s="32" t="s">
        <v>78</v>
      </c>
      <c r="O46" s="32" t="s">
        <v>78</v>
      </c>
    </row>
    <row r="47" spans="2:26">
      <c r="B47" s="75"/>
      <c r="C47" s="75"/>
      <c r="D47" s="75"/>
      <c r="E47" s="75"/>
      <c r="F47" s="75"/>
      <c r="G47" s="75"/>
      <c r="H47" s="75"/>
      <c r="I47" s="75"/>
      <c r="O47" s="75"/>
      <c r="P47" s="75"/>
      <c r="Q47" s="75"/>
      <c r="R47" s="75"/>
      <c r="S47" s="75"/>
      <c r="T47" s="75"/>
      <c r="U47" s="75"/>
      <c r="V47" s="75"/>
    </row>
    <row r="48" spans="2:26">
      <c r="B48" s="245" t="s">
        <v>384</v>
      </c>
      <c r="C48" s="75"/>
      <c r="D48" s="75"/>
      <c r="E48" s="75"/>
      <c r="F48" s="75"/>
      <c r="G48" s="75"/>
      <c r="H48" s="75"/>
      <c r="I48" s="75"/>
      <c r="O48" s="245" t="s">
        <v>386</v>
      </c>
      <c r="P48" s="75"/>
      <c r="Q48" s="75"/>
      <c r="R48" s="75"/>
      <c r="S48" s="75"/>
      <c r="T48" s="75"/>
      <c r="U48" s="75"/>
      <c r="V48" s="75"/>
    </row>
    <row r="49" spans="2:26" ht="15.75" thickBot="1"/>
    <row r="50" spans="2:26" ht="15.75" thickBot="1">
      <c r="B50" s="221" t="s">
        <v>368</v>
      </c>
      <c r="C50" s="199">
        <v>2000</v>
      </c>
      <c r="D50" s="200">
        <v>2001</v>
      </c>
      <c r="E50" s="200">
        <v>2002</v>
      </c>
      <c r="F50" s="200">
        <v>2003</v>
      </c>
      <c r="G50" s="200">
        <v>2004</v>
      </c>
      <c r="H50" s="200">
        <v>2005</v>
      </c>
      <c r="I50" s="200">
        <v>2006</v>
      </c>
      <c r="J50" s="200">
        <v>2007</v>
      </c>
      <c r="K50" s="200">
        <v>2008</v>
      </c>
      <c r="L50" s="200">
        <v>2009</v>
      </c>
      <c r="M50" s="201">
        <v>2010</v>
      </c>
      <c r="O50" s="221" t="s">
        <v>368</v>
      </c>
      <c r="P50" s="199">
        <v>2000</v>
      </c>
      <c r="Q50" s="200">
        <v>2001</v>
      </c>
      <c r="R50" s="200">
        <v>2002</v>
      </c>
      <c r="S50" s="200">
        <v>2003</v>
      </c>
      <c r="T50" s="200">
        <v>2004</v>
      </c>
      <c r="U50" s="200">
        <v>2005</v>
      </c>
      <c r="V50" s="200">
        <v>2006</v>
      </c>
      <c r="W50" s="200">
        <v>2007</v>
      </c>
      <c r="X50" s="200">
        <v>2008</v>
      </c>
      <c r="Y50" s="200">
        <v>2009</v>
      </c>
      <c r="Z50" s="201">
        <v>2010</v>
      </c>
    </row>
    <row r="51" spans="2:26">
      <c r="B51" s="202" t="s">
        <v>93</v>
      </c>
      <c r="C51" s="222">
        <v>54.038876889848822</v>
      </c>
      <c r="D51" s="223">
        <v>54.833291341227849</v>
      </c>
      <c r="E51" s="223">
        <v>52.998056815027297</v>
      </c>
      <c r="F51" s="223">
        <v>48.859971082193304</v>
      </c>
      <c r="G51" s="223">
        <v>45.585307382877573</v>
      </c>
      <c r="H51" s="223">
        <v>49.108407632697272</v>
      </c>
      <c r="I51" s="223">
        <v>50.191036448541446</v>
      </c>
      <c r="J51" s="223">
        <v>51.535773404450993</v>
      </c>
      <c r="K51" s="223">
        <v>53.90728476821193</v>
      </c>
      <c r="L51" s="223">
        <v>56.030093902025115</v>
      </c>
      <c r="M51" s="224">
        <v>55.482566953006575</v>
      </c>
      <c r="O51" s="202" t="s">
        <v>93</v>
      </c>
      <c r="P51" s="246">
        <f>C51/C11*100</f>
        <v>81.580517052481454</v>
      </c>
      <c r="Q51" s="247">
        <f t="shared" ref="Q51:Z51" si="15">D51/D11*100</f>
        <v>79.562696045178072</v>
      </c>
      <c r="R51" s="247">
        <f t="shared" si="15"/>
        <v>76.5304838725623</v>
      </c>
      <c r="S51" s="247">
        <f t="shared" si="15"/>
        <v>73.164855877821054</v>
      </c>
      <c r="T51" s="247">
        <f t="shared" si="15"/>
        <v>66.149477542699771</v>
      </c>
      <c r="U51" s="247">
        <f t="shared" si="15"/>
        <v>70.022130003809934</v>
      </c>
      <c r="V51" s="247">
        <f t="shared" si="15"/>
        <v>69.83496378411445</v>
      </c>
      <c r="W51" s="247">
        <f t="shared" si="15"/>
        <v>70.472953543645744</v>
      </c>
      <c r="X51" s="247">
        <f t="shared" si="15"/>
        <v>70.270271574767321</v>
      </c>
      <c r="Y51" s="247">
        <f t="shared" si="15"/>
        <v>74.768019631126748</v>
      </c>
      <c r="Z51" s="248">
        <f t="shared" si="15"/>
        <v>73.057558336630223</v>
      </c>
    </row>
    <row r="52" spans="2:26">
      <c r="B52" s="207" t="s">
        <v>94</v>
      </c>
      <c r="C52" s="225">
        <v>23.088587201175162</v>
      </c>
      <c r="D52" s="226">
        <v>23.121707060063226</v>
      </c>
      <c r="E52" s="226">
        <v>26.088080987216433</v>
      </c>
      <c r="F52" s="226">
        <v>23.309959833889305</v>
      </c>
      <c r="G52" s="226">
        <v>22.729795918367348</v>
      </c>
      <c r="H52" s="226">
        <v>31.615522223751203</v>
      </c>
      <c r="I52" s="226">
        <v>34.682565002392728</v>
      </c>
      <c r="J52" s="226">
        <v>30.214237678931692</v>
      </c>
      <c r="K52" s="226">
        <v>33.037444520847657</v>
      </c>
      <c r="L52" s="226">
        <v>31.538948701709941</v>
      </c>
      <c r="M52" s="227">
        <v>34.912141839480768</v>
      </c>
      <c r="O52" s="207" t="s">
        <v>94</v>
      </c>
      <c r="P52" s="249">
        <f t="shared" ref="P52:Z52" si="16">C52/C12*100</f>
        <v>60.267907656729193</v>
      </c>
      <c r="Q52" s="250">
        <f t="shared" si="16"/>
        <v>56.698596251596442</v>
      </c>
      <c r="R52" s="250">
        <f t="shared" si="16"/>
        <v>63.229060284495844</v>
      </c>
      <c r="S52" s="250">
        <f t="shared" si="16"/>
        <v>55.786160723485423</v>
      </c>
      <c r="T52" s="250">
        <f t="shared" si="16"/>
        <v>52.229204164393231</v>
      </c>
      <c r="U52" s="250">
        <f t="shared" si="16"/>
        <v>69.550643529404283</v>
      </c>
      <c r="V52" s="250">
        <f t="shared" si="16"/>
        <v>73.625160384127497</v>
      </c>
      <c r="W52" s="250">
        <f t="shared" si="16"/>
        <v>63.503010077139109</v>
      </c>
      <c r="X52" s="250">
        <f t="shared" si="16"/>
        <v>67.467923496511318</v>
      </c>
      <c r="Y52" s="250">
        <f t="shared" si="16"/>
        <v>62.943218928732826</v>
      </c>
      <c r="Z52" s="251">
        <f t="shared" si="16"/>
        <v>67.123836877378722</v>
      </c>
    </row>
    <row r="53" spans="2:26">
      <c r="B53" s="207" t="s">
        <v>95</v>
      </c>
      <c r="C53" s="225">
        <v>33.971932685028825</v>
      </c>
      <c r="D53" s="226">
        <v>21.813296675831044</v>
      </c>
      <c r="E53" s="226">
        <v>32.047068104128321</v>
      </c>
      <c r="F53" s="226">
        <v>20.523406339654329</v>
      </c>
      <c r="G53" s="226">
        <v>23.662108323462906</v>
      </c>
      <c r="H53" s="226">
        <v>36.239974334295795</v>
      </c>
      <c r="I53" s="226">
        <v>28.372321483391659</v>
      </c>
      <c r="J53" s="226">
        <v>34.992083239086178</v>
      </c>
      <c r="K53" s="226">
        <v>26.336919865103582</v>
      </c>
      <c r="L53" s="226">
        <v>33.675906492002603</v>
      </c>
      <c r="M53" s="227">
        <v>37.221289858547109</v>
      </c>
      <c r="O53" s="207" t="s">
        <v>95</v>
      </c>
      <c r="P53" s="249">
        <f t="shared" ref="P53:Z53" si="17">C53/C13*100</f>
        <v>81.427016003625752</v>
      </c>
      <c r="Q53" s="250">
        <f t="shared" si="17"/>
        <v>51.880101252788727</v>
      </c>
      <c r="R53" s="250">
        <f t="shared" si="17"/>
        <v>74.255952042961042</v>
      </c>
      <c r="S53" s="250">
        <f t="shared" si="17"/>
        <v>44.620783753153624</v>
      </c>
      <c r="T53" s="250">
        <f t="shared" si="17"/>
        <v>51.777490200398866</v>
      </c>
      <c r="U53" s="250">
        <f t="shared" si="17"/>
        <v>78.873594015157494</v>
      </c>
      <c r="V53" s="250">
        <f t="shared" si="17"/>
        <v>60.901768267978106</v>
      </c>
      <c r="W53" s="250">
        <f t="shared" si="17"/>
        <v>73.343942050391334</v>
      </c>
      <c r="X53" s="250">
        <f t="shared" si="17"/>
        <v>53.047666450970489</v>
      </c>
      <c r="Y53" s="250">
        <f t="shared" si="17"/>
        <v>66.530275183164875</v>
      </c>
      <c r="Z53" s="251">
        <f t="shared" si="17"/>
        <v>74.361363859213043</v>
      </c>
    </row>
    <row r="54" spans="2:26">
      <c r="B54" s="207" t="s">
        <v>96</v>
      </c>
      <c r="C54" s="225">
        <v>27.250713017273853</v>
      </c>
      <c r="D54" s="226">
        <v>29.593035307123611</v>
      </c>
      <c r="E54" s="226">
        <v>29.772155757067743</v>
      </c>
      <c r="F54" s="226">
        <v>28.593251859723694</v>
      </c>
      <c r="G54" s="226">
        <v>36.531718202103924</v>
      </c>
      <c r="H54" s="226">
        <v>37.084587094617184</v>
      </c>
      <c r="I54" s="226">
        <v>40.268551236749119</v>
      </c>
      <c r="J54" s="226">
        <v>33.253563625013008</v>
      </c>
      <c r="K54" s="226">
        <v>26.432811656772802</v>
      </c>
      <c r="L54" s="226">
        <v>33.196625263651278</v>
      </c>
      <c r="M54" s="227">
        <v>37.586381257374008</v>
      </c>
      <c r="O54" s="207" t="s">
        <v>96</v>
      </c>
      <c r="P54" s="249">
        <f t="shared" ref="P54:Z54" si="18">C54/C14*100</f>
        <v>65.058402292178428</v>
      </c>
      <c r="Q54" s="250">
        <f t="shared" si="18"/>
        <v>68.101823166799335</v>
      </c>
      <c r="R54" s="250">
        <f t="shared" si="18"/>
        <v>69.817132393244009</v>
      </c>
      <c r="S54" s="250">
        <f t="shared" si="18"/>
        <v>64.183908408976933</v>
      </c>
      <c r="T54" s="250">
        <f t="shared" si="18"/>
        <v>78.262194272883406</v>
      </c>
      <c r="U54" s="250">
        <f t="shared" si="18"/>
        <v>81.444647215778048</v>
      </c>
      <c r="V54" s="250">
        <f t="shared" si="18"/>
        <v>83.118884637031414</v>
      </c>
      <c r="W54" s="250">
        <f t="shared" si="18"/>
        <v>67.970842924816083</v>
      </c>
      <c r="X54" s="250">
        <f t="shared" si="18"/>
        <v>53.729178476915429</v>
      </c>
      <c r="Y54" s="250">
        <f t="shared" si="18"/>
        <v>65.588378349640408</v>
      </c>
      <c r="Z54" s="251">
        <f t="shared" si="18"/>
        <v>72.662679407044024</v>
      </c>
    </row>
    <row r="55" spans="2:26">
      <c r="B55" s="207" t="s">
        <v>97</v>
      </c>
      <c r="C55" s="225">
        <v>26.293931692803575</v>
      </c>
      <c r="D55" s="226">
        <v>17.326948193295603</v>
      </c>
      <c r="E55" s="226">
        <v>20.283762480294271</v>
      </c>
      <c r="F55" s="226">
        <v>19.614811418090106</v>
      </c>
      <c r="G55" s="226">
        <v>14.452804887134024</v>
      </c>
      <c r="H55" s="226">
        <v>20.630930685602966</v>
      </c>
      <c r="I55" s="226">
        <v>19.168251242102681</v>
      </c>
      <c r="J55" s="226">
        <v>20.766550522648085</v>
      </c>
      <c r="K55" s="226">
        <v>17.472398795583807</v>
      </c>
      <c r="L55" s="226">
        <v>19.139410521079469</v>
      </c>
      <c r="M55" s="227">
        <v>17.702005730659025</v>
      </c>
      <c r="O55" s="207" t="s">
        <v>97</v>
      </c>
      <c r="P55" s="249">
        <f t="shared" ref="P55:Z55" si="19">C55/C15*100</f>
        <v>67.458708312897613</v>
      </c>
      <c r="Q55" s="250">
        <f t="shared" si="19"/>
        <v>43.729956301297726</v>
      </c>
      <c r="R55" s="250">
        <f t="shared" si="19"/>
        <v>52.161488510092369</v>
      </c>
      <c r="S55" s="250">
        <f t="shared" si="19"/>
        <v>47.990266420265897</v>
      </c>
      <c r="T55" s="250">
        <f t="shared" si="19"/>
        <v>37.144741984449418</v>
      </c>
      <c r="U55" s="250">
        <f t="shared" si="19"/>
        <v>51.83387231333856</v>
      </c>
      <c r="V55" s="250">
        <f t="shared" si="19"/>
        <v>48.819295236138004</v>
      </c>
      <c r="W55" s="250">
        <f t="shared" si="19"/>
        <v>48.967547679350076</v>
      </c>
      <c r="X55" s="250">
        <f t="shared" si="19"/>
        <v>40.129374125829557</v>
      </c>
      <c r="Y55" s="250">
        <f t="shared" si="19"/>
        <v>44.964227324010139</v>
      </c>
      <c r="Z55" s="251">
        <f t="shared" si="19"/>
        <v>43.259296974881082</v>
      </c>
    </row>
    <row r="56" spans="2:26">
      <c r="B56" s="207" t="s">
        <v>98</v>
      </c>
      <c r="C56" s="225">
        <v>17.100560033573071</v>
      </c>
      <c r="D56" s="226">
        <v>23.585266726202409</v>
      </c>
      <c r="E56" s="226">
        <v>21.733152557908607</v>
      </c>
      <c r="F56" s="226">
        <v>23.065820957879144</v>
      </c>
      <c r="G56" s="226">
        <v>16.827342872926209</v>
      </c>
      <c r="H56" s="226">
        <v>20.566363455281852</v>
      </c>
      <c r="I56" s="226">
        <v>23.626741808559991</v>
      </c>
      <c r="J56" s="226">
        <v>16.542358057384416</v>
      </c>
      <c r="K56" s="226">
        <v>17.455967380769358</v>
      </c>
      <c r="L56" s="226">
        <v>18.786687698792377</v>
      </c>
      <c r="M56" s="227">
        <v>22.370223105809586</v>
      </c>
      <c r="O56" s="207" t="s">
        <v>98</v>
      </c>
      <c r="P56" s="249">
        <f t="shared" ref="P56:Z56" si="20">C56/C16*100</f>
        <v>50.796582631995278</v>
      </c>
      <c r="Q56" s="250">
        <f t="shared" si="20"/>
        <v>67.879690040739774</v>
      </c>
      <c r="R56" s="250">
        <f t="shared" si="20"/>
        <v>60.048823079254845</v>
      </c>
      <c r="S56" s="250">
        <f t="shared" si="20"/>
        <v>67.960280173852865</v>
      </c>
      <c r="T56" s="250">
        <f t="shared" si="20"/>
        <v>47.10618528364602</v>
      </c>
      <c r="U56" s="250">
        <f t="shared" si="20"/>
        <v>49.40859566374376</v>
      </c>
      <c r="V56" s="250">
        <f t="shared" si="20"/>
        <v>57.067217502842226</v>
      </c>
      <c r="W56" s="250">
        <f t="shared" si="20"/>
        <v>40.885494646978486</v>
      </c>
      <c r="X56" s="250">
        <f t="shared" si="20"/>
        <v>43.009414258594688</v>
      </c>
      <c r="Y56" s="250">
        <f t="shared" si="20"/>
        <v>47.924023696202177</v>
      </c>
      <c r="Z56" s="251">
        <f t="shared" si="20"/>
        <v>55.37115897980307</v>
      </c>
    </row>
    <row r="57" spans="2:26">
      <c r="B57" s="207" t="s">
        <v>99</v>
      </c>
      <c r="C57" s="225">
        <v>21.991030071318285</v>
      </c>
      <c r="D57" s="226">
        <v>24.611255821296076</v>
      </c>
      <c r="E57" s="226">
        <v>24.663351978454525</v>
      </c>
      <c r="F57" s="226">
        <v>26.614160948222082</v>
      </c>
      <c r="G57" s="226">
        <v>23.125526537489471</v>
      </c>
      <c r="H57" s="226">
        <v>30.208260778714212</v>
      </c>
      <c r="I57" s="226">
        <v>18.284779462656516</v>
      </c>
      <c r="J57" s="226">
        <v>25.630220483106324</v>
      </c>
      <c r="K57" s="226">
        <v>17.478894858019952</v>
      </c>
      <c r="L57" s="226">
        <v>29.6249417094131</v>
      </c>
      <c r="M57" s="227">
        <v>25.740438051650866</v>
      </c>
      <c r="O57" s="207" t="s">
        <v>99</v>
      </c>
      <c r="P57" s="249">
        <f t="shared" ref="P57:Z57" si="21">C57/C17*100</f>
        <v>60.385475232632999</v>
      </c>
      <c r="Q57" s="250">
        <f t="shared" si="21"/>
        <v>62.788838795913982</v>
      </c>
      <c r="R57" s="250">
        <f t="shared" si="21"/>
        <v>62.565953039331092</v>
      </c>
      <c r="S57" s="250">
        <f t="shared" si="21"/>
        <v>63.235253425761215</v>
      </c>
      <c r="T57" s="250">
        <f t="shared" si="21"/>
        <v>56.680857510545948</v>
      </c>
      <c r="U57" s="250">
        <f t="shared" si="21"/>
        <v>77.10834187155055</v>
      </c>
      <c r="V57" s="250">
        <f t="shared" si="21"/>
        <v>46.056230439101348</v>
      </c>
      <c r="W57" s="250">
        <f t="shared" si="21"/>
        <v>63.277855366565205</v>
      </c>
      <c r="X57" s="250">
        <f t="shared" si="21"/>
        <v>42.479283635622991</v>
      </c>
      <c r="Y57" s="250">
        <f t="shared" si="21"/>
        <v>73.08159495593388</v>
      </c>
      <c r="Z57" s="251">
        <f t="shared" si="21"/>
        <v>56.242971337272941</v>
      </c>
    </row>
    <row r="58" spans="2:26">
      <c r="B58" s="207" t="s">
        <v>100</v>
      </c>
      <c r="C58" s="225">
        <v>35.238039192608724</v>
      </c>
      <c r="D58" s="226">
        <v>44.009973242520068</v>
      </c>
      <c r="E58" s="226">
        <v>40.734510793383798</v>
      </c>
      <c r="F58" s="226">
        <v>30.367213114754101</v>
      </c>
      <c r="G58" s="226">
        <v>22.222844031563042</v>
      </c>
      <c r="H58" s="226">
        <v>28.964221671932371</v>
      </c>
      <c r="I58" s="226">
        <v>38.697427814000143</v>
      </c>
      <c r="J58" s="226">
        <v>25.618694489954297</v>
      </c>
      <c r="K58" s="226">
        <v>32.675005486065395</v>
      </c>
      <c r="L58" s="226">
        <v>28.544119563800667</v>
      </c>
      <c r="M58" s="227">
        <v>31.759774995863893</v>
      </c>
      <c r="O58" s="207" t="s">
        <v>100</v>
      </c>
      <c r="P58" s="249">
        <f t="shared" ref="P58:Z58" si="22">C58/C18*100</f>
        <v>85.062160739562259</v>
      </c>
      <c r="Q58" s="250">
        <f t="shared" si="22"/>
        <v>102.0010667929111</v>
      </c>
      <c r="R58" s="250">
        <f t="shared" si="22"/>
        <v>91.887998527929966</v>
      </c>
      <c r="S58" s="250">
        <f t="shared" si="22"/>
        <v>67.322273892724908</v>
      </c>
      <c r="T58" s="250">
        <f t="shared" si="22"/>
        <v>49.902080789808331</v>
      </c>
      <c r="U58" s="250">
        <f t="shared" si="22"/>
        <v>63.902691257124921</v>
      </c>
      <c r="V58" s="250">
        <f t="shared" si="22"/>
        <v>79.980532363151951</v>
      </c>
      <c r="W58" s="250">
        <f t="shared" si="22"/>
        <v>50.76935743700939</v>
      </c>
      <c r="X58" s="250">
        <f t="shared" si="22"/>
        <v>65.111150043627759</v>
      </c>
      <c r="Y58" s="250">
        <f t="shared" si="22"/>
        <v>60.413151302157786</v>
      </c>
      <c r="Z58" s="251">
        <f t="shared" si="22"/>
        <v>63.043810139807178</v>
      </c>
    </row>
    <row r="59" spans="2:26">
      <c r="B59" s="207" t="s">
        <v>101</v>
      </c>
      <c r="C59" s="225">
        <v>33.698479391756706</v>
      </c>
      <c r="D59" s="226">
        <v>37.851929092805008</v>
      </c>
      <c r="E59" s="226">
        <v>18.386341222879686</v>
      </c>
      <c r="F59" s="226">
        <v>26.8895429555173</v>
      </c>
      <c r="G59" s="226">
        <v>24.752709826452644</v>
      </c>
      <c r="H59" s="226">
        <v>23.220300920727599</v>
      </c>
      <c r="I59" s="226">
        <v>38.206884439761154</v>
      </c>
      <c r="J59" s="226">
        <v>28.470188037418502</v>
      </c>
      <c r="K59" s="226">
        <v>41.620879120879124</v>
      </c>
      <c r="L59" s="226">
        <v>33.072585046388937</v>
      </c>
      <c r="M59" s="227">
        <v>33.803053178996812</v>
      </c>
      <c r="O59" s="207" t="s">
        <v>101</v>
      </c>
      <c r="P59" s="249">
        <f t="shared" ref="P59:Z59" si="23">C59/C19*100</f>
        <v>82.758422522382503</v>
      </c>
      <c r="Q59" s="250">
        <f t="shared" si="23"/>
        <v>94.585038952403494</v>
      </c>
      <c r="R59" s="250">
        <f t="shared" si="23"/>
        <v>45.484374656683329</v>
      </c>
      <c r="S59" s="250">
        <f t="shared" si="23"/>
        <v>63.671759309388342</v>
      </c>
      <c r="T59" s="250">
        <f t="shared" si="23"/>
        <v>58.690775526640074</v>
      </c>
      <c r="U59" s="250">
        <f t="shared" si="23"/>
        <v>52.737542515644861</v>
      </c>
      <c r="V59" s="250">
        <f t="shared" si="23"/>
        <v>87.707324195600961</v>
      </c>
      <c r="W59" s="250">
        <f t="shared" si="23"/>
        <v>66.068236664846282</v>
      </c>
      <c r="X59" s="250">
        <f t="shared" si="23"/>
        <v>93.962468560477376</v>
      </c>
      <c r="Y59" s="250">
        <f t="shared" si="23"/>
        <v>70.553703720626999</v>
      </c>
      <c r="Z59" s="251">
        <f t="shared" si="23"/>
        <v>70.571209939106723</v>
      </c>
    </row>
    <row r="60" spans="2:26">
      <c r="B60" s="207" t="s">
        <v>102</v>
      </c>
      <c r="C60" s="225">
        <v>31.063601635279138</v>
      </c>
      <c r="D60" s="226">
        <v>31.605600238308014</v>
      </c>
      <c r="E60" s="226">
        <v>32.76393831553974</v>
      </c>
      <c r="F60" s="226">
        <v>44.824775876120619</v>
      </c>
      <c r="G60" s="226">
        <v>33.408014338753041</v>
      </c>
      <c r="H60" s="226">
        <v>25.44463740343733</v>
      </c>
      <c r="I60" s="226">
        <v>36.558948863636367</v>
      </c>
      <c r="J60" s="226">
        <v>27.930252560794433</v>
      </c>
      <c r="K60" s="226">
        <v>32.496845646992853</v>
      </c>
      <c r="L60" s="226">
        <v>32.329136690647481</v>
      </c>
      <c r="M60" s="227">
        <v>28.808757244043786</v>
      </c>
      <c r="O60" s="207" t="s">
        <v>102</v>
      </c>
      <c r="P60" s="249">
        <f t="shared" ref="P60:Z60" si="24">C60/C20*100</f>
        <v>74.748124310955134</v>
      </c>
      <c r="Q60" s="250">
        <f t="shared" si="24"/>
        <v>80.219629673217952</v>
      </c>
      <c r="R60" s="250">
        <f t="shared" si="24"/>
        <v>81.881998657331536</v>
      </c>
      <c r="S60" s="250">
        <f t="shared" si="24"/>
        <v>116.02065652466518</v>
      </c>
      <c r="T60" s="250">
        <f t="shared" si="24"/>
        <v>79.96882198197126</v>
      </c>
      <c r="U60" s="250">
        <f t="shared" si="24"/>
        <v>57.923344527997365</v>
      </c>
      <c r="V60" s="250">
        <f t="shared" si="24"/>
        <v>81.667670121299977</v>
      </c>
      <c r="W60" s="250">
        <f t="shared" si="24"/>
        <v>62.658568774238532</v>
      </c>
      <c r="X60" s="250">
        <f t="shared" si="24"/>
        <v>71.013294884915524</v>
      </c>
      <c r="Y60" s="250">
        <f t="shared" si="24"/>
        <v>67.981297746428609</v>
      </c>
      <c r="Z60" s="251">
        <f t="shared" si="24"/>
        <v>60.372584838111706</v>
      </c>
    </row>
    <row r="61" spans="2:26">
      <c r="B61" s="207" t="s">
        <v>103</v>
      </c>
      <c r="C61" s="225">
        <v>29.270255973873642</v>
      </c>
      <c r="D61" s="226">
        <v>25.576304209811944</v>
      </c>
      <c r="E61" s="226">
        <v>28.483741322616002</v>
      </c>
      <c r="F61" s="226">
        <v>27.960616909942164</v>
      </c>
      <c r="G61" s="226">
        <v>27.728048189725985</v>
      </c>
      <c r="H61" s="226">
        <v>33.610552821863379</v>
      </c>
      <c r="I61" s="226">
        <v>38.020436516828752</v>
      </c>
      <c r="J61" s="226">
        <v>33.292859018114989</v>
      </c>
      <c r="K61" s="226">
        <v>34.877498118571786</v>
      </c>
      <c r="L61" s="226">
        <v>36.030971866302941</v>
      </c>
      <c r="M61" s="227">
        <v>35.502083001343138</v>
      </c>
      <c r="O61" s="207" t="s">
        <v>103</v>
      </c>
      <c r="P61" s="249">
        <f t="shared" ref="P61:Z61" si="25">C61/C21*100</f>
        <v>64.868692097523734</v>
      </c>
      <c r="Q61" s="250">
        <f t="shared" si="25"/>
        <v>54.981628094651924</v>
      </c>
      <c r="R61" s="250">
        <f t="shared" si="25"/>
        <v>59.05252910735328</v>
      </c>
      <c r="S61" s="250">
        <f t="shared" si="25"/>
        <v>59.879047847756773</v>
      </c>
      <c r="T61" s="250">
        <f t="shared" si="25"/>
        <v>59.189886288800643</v>
      </c>
      <c r="U61" s="250">
        <f t="shared" si="25"/>
        <v>66.893851311607676</v>
      </c>
      <c r="V61" s="250">
        <f t="shared" si="25"/>
        <v>75.774071025375804</v>
      </c>
      <c r="W61" s="250">
        <f t="shared" si="25"/>
        <v>63.750768903722609</v>
      </c>
      <c r="X61" s="250">
        <f t="shared" si="25"/>
        <v>65.258032444915756</v>
      </c>
      <c r="Y61" s="250">
        <f t="shared" si="25"/>
        <v>68.210925825845152</v>
      </c>
      <c r="Z61" s="251">
        <f t="shared" si="25"/>
        <v>65.879390866489757</v>
      </c>
    </row>
    <row r="62" spans="2:26">
      <c r="B62" s="207" t="s">
        <v>104</v>
      </c>
      <c r="C62" s="225">
        <v>28.18807884113037</v>
      </c>
      <c r="D62" s="226">
        <v>18.483228001944578</v>
      </c>
      <c r="E62" s="226">
        <v>22.307718969879726</v>
      </c>
      <c r="F62" s="226">
        <v>33.488551221903229</v>
      </c>
      <c r="G62" s="226">
        <v>28.003613369467029</v>
      </c>
      <c r="H62" s="226">
        <v>26.310679611650485</v>
      </c>
      <c r="I62" s="226">
        <v>28.598109022995217</v>
      </c>
      <c r="J62" s="226">
        <v>23.1990839846667</v>
      </c>
      <c r="K62" s="226">
        <v>34.595524956970742</v>
      </c>
      <c r="L62" s="226">
        <v>33.70952517749415</v>
      </c>
      <c r="M62" s="227">
        <v>41.594328203354664</v>
      </c>
      <c r="O62" s="207" t="s">
        <v>104</v>
      </c>
      <c r="P62" s="249">
        <f t="shared" ref="P62:Z62" si="26">C62/C22*100</f>
        <v>72.588139361287276</v>
      </c>
      <c r="Q62" s="250">
        <f t="shared" si="26"/>
        <v>45.135426128475906</v>
      </c>
      <c r="R62" s="250">
        <f t="shared" si="26"/>
        <v>58.583727533142429</v>
      </c>
      <c r="S62" s="250">
        <f t="shared" si="26"/>
        <v>80.991819347826393</v>
      </c>
      <c r="T62" s="250">
        <f t="shared" si="26"/>
        <v>68.470877368199808</v>
      </c>
      <c r="U62" s="250">
        <f t="shared" si="26"/>
        <v>58.730533173506252</v>
      </c>
      <c r="V62" s="250">
        <f t="shared" si="26"/>
        <v>69.069566343730472</v>
      </c>
      <c r="W62" s="250">
        <f t="shared" si="26"/>
        <v>54.142631915423379</v>
      </c>
      <c r="X62" s="250">
        <f t="shared" si="26"/>
        <v>76.076113474309366</v>
      </c>
      <c r="Y62" s="250">
        <f t="shared" si="26"/>
        <v>70.453071724414713</v>
      </c>
      <c r="Z62" s="251">
        <f t="shared" si="26"/>
        <v>87.14363138126987</v>
      </c>
    </row>
    <row r="63" spans="2:26">
      <c r="B63" s="207" t="s">
        <v>105</v>
      </c>
      <c r="C63" s="225">
        <v>37.653358067372146</v>
      </c>
      <c r="D63" s="226">
        <v>37.405775013387156</v>
      </c>
      <c r="E63" s="226">
        <v>28.378985181859008</v>
      </c>
      <c r="F63" s="226">
        <v>31.265395493111942</v>
      </c>
      <c r="G63" s="226">
        <v>35.880772896629409</v>
      </c>
      <c r="H63" s="226">
        <v>30.484140233722872</v>
      </c>
      <c r="I63" s="226">
        <v>31.189093663216362</v>
      </c>
      <c r="J63" s="226">
        <v>25.480880648899191</v>
      </c>
      <c r="K63" s="226">
        <v>30.270463908293031</v>
      </c>
      <c r="L63" s="226">
        <v>32.521587270786846</v>
      </c>
      <c r="M63" s="227">
        <v>33.010771521148961</v>
      </c>
      <c r="O63" s="207" t="s">
        <v>105</v>
      </c>
      <c r="P63" s="249">
        <f t="shared" ref="P63:Z63" si="27">C63/C23*100</f>
        <v>94.869710244293941</v>
      </c>
      <c r="Q63" s="250">
        <f t="shared" si="27"/>
        <v>92.151054791414936</v>
      </c>
      <c r="R63" s="250">
        <f t="shared" si="27"/>
        <v>66.665776779401284</v>
      </c>
      <c r="S63" s="250">
        <f t="shared" si="27"/>
        <v>70.802447578343902</v>
      </c>
      <c r="T63" s="250">
        <f t="shared" si="27"/>
        <v>81.928515732778834</v>
      </c>
      <c r="U63" s="250">
        <f t="shared" si="27"/>
        <v>68.766610944332882</v>
      </c>
      <c r="V63" s="250">
        <f t="shared" si="27"/>
        <v>70.231362187135886</v>
      </c>
      <c r="W63" s="250">
        <f t="shared" si="27"/>
        <v>55.730338657123134</v>
      </c>
      <c r="X63" s="250">
        <f t="shared" si="27"/>
        <v>64.464327271921078</v>
      </c>
      <c r="Y63" s="250">
        <f t="shared" si="27"/>
        <v>66.495274627647959</v>
      </c>
      <c r="Z63" s="251">
        <f t="shared" si="27"/>
        <v>67.907061137648824</v>
      </c>
    </row>
    <row r="64" spans="2:26" ht="15.75" thickBot="1">
      <c r="B64" s="231" t="s">
        <v>106</v>
      </c>
      <c r="C64" s="232">
        <v>26.588017580383994</v>
      </c>
      <c r="D64" s="233">
        <v>26.617552161755214</v>
      </c>
      <c r="E64" s="233">
        <v>21.958280456852791</v>
      </c>
      <c r="F64" s="233">
        <v>25.183081400807435</v>
      </c>
      <c r="G64" s="233">
        <v>21.088312188055276</v>
      </c>
      <c r="H64" s="233">
        <v>19.906976744186046</v>
      </c>
      <c r="I64" s="233">
        <v>23.067013629454049</v>
      </c>
      <c r="J64" s="233">
        <v>18.089855428594831</v>
      </c>
      <c r="K64" s="233">
        <v>24.627576649922052</v>
      </c>
      <c r="L64" s="233">
        <v>26.806857846827732</v>
      </c>
      <c r="M64" s="234">
        <v>29.483180735821847</v>
      </c>
      <c r="O64" s="231" t="s">
        <v>106</v>
      </c>
      <c r="P64" s="252">
        <f t="shared" ref="P64:Z64" si="28">C64/C24*100</f>
        <v>67.02552414209741</v>
      </c>
      <c r="Q64" s="253">
        <f t="shared" si="28"/>
        <v>66.159693219310626</v>
      </c>
      <c r="R64" s="253">
        <f t="shared" si="28"/>
        <v>54.119420754138069</v>
      </c>
      <c r="S64" s="253">
        <f t="shared" si="28"/>
        <v>62.941085615384374</v>
      </c>
      <c r="T64" s="253">
        <f t="shared" si="28"/>
        <v>52.789836860752239</v>
      </c>
      <c r="U64" s="253">
        <f t="shared" si="28"/>
        <v>48.146526833660744</v>
      </c>
      <c r="V64" s="253">
        <f t="shared" si="28"/>
        <v>52.269037741674673</v>
      </c>
      <c r="W64" s="253">
        <f t="shared" si="28"/>
        <v>41.511617601691512</v>
      </c>
      <c r="X64" s="253">
        <f t="shared" si="28"/>
        <v>56.621846366171944</v>
      </c>
      <c r="Y64" s="253">
        <f t="shared" si="28"/>
        <v>57.293262508096731</v>
      </c>
      <c r="Z64" s="254">
        <f t="shared" si="28"/>
        <v>61.442757888520184</v>
      </c>
    </row>
    <row r="65" spans="2:26" ht="15.75" thickBot="1">
      <c r="B65" s="221" t="s">
        <v>63</v>
      </c>
      <c r="C65" s="235">
        <v>28.299265903751824</v>
      </c>
      <c r="D65" s="236">
        <v>28.268231940699817</v>
      </c>
      <c r="E65" s="236">
        <v>26.805235742549911</v>
      </c>
      <c r="F65" s="236">
        <v>28.481858308161812</v>
      </c>
      <c r="G65" s="236">
        <v>25.449890480121784</v>
      </c>
      <c r="H65" s="236">
        <v>27.494746266429576</v>
      </c>
      <c r="I65" s="236">
        <v>29.813014292491669</v>
      </c>
      <c r="J65" s="236">
        <v>26.032072083884195</v>
      </c>
      <c r="K65" s="236">
        <v>28.745934257627244</v>
      </c>
      <c r="L65" s="236">
        <v>30.623324898558103</v>
      </c>
      <c r="M65" s="237">
        <v>32.900977071773809</v>
      </c>
      <c r="O65" s="221" t="s">
        <v>63</v>
      </c>
      <c r="P65" s="255">
        <f t="shared" ref="P65:Z65" si="29">C65/C25*100</f>
        <v>65.7319438111045</v>
      </c>
      <c r="Q65" s="256">
        <f t="shared" si="29"/>
        <v>63.8310904933712</v>
      </c>
      <c r="R65" s="256">
        <f t="shared" si="29"/>
        <v>59.860042185322548</v>
      </c>
      <c r="S65" s="256">
        <f t="shared" si="29"/>
        <v>63.372257188525836</v>
      </c>
      <c r="T65" s="256">
        <f t="shared" si="29"/>
        <v>55.797117834338081</v>
      </c>
      <c r="U65" s="256">
        <f t="shared" si="29"/>
        <v>57.952679682875541</v>
      </c>
      <c r="V65" s="256">
        <f t="shared" si="29"/>
        <v>61.638565743341147</v>
      </c>
      <c r="W65" s="256">
        <f t="shared" si="29"/>
        <v>52.989548338786108</v>
      </c>
      <c r="X65" s="256">
        <f t="shared" si="29"/>
        <v>56.999505238706774</v>
      </c>
      <c r="Y65" s="256">
        <f t="shared" si="29"/>
        <v>60.059350318569116</v>
      </c>
      <c r="Z65" s="257">
        <f t="shared" si="29"/>
        <v>63.124326014689004</v>
      </c>
    </row>
    <row r="66" spans="2:26">
      <c r="B66" s="32" t="s">
        <v>78</v>
      </c>
      <c r="O66" s="32" t="s">
        <v>78</v>
      </c>
    </row>
  </sheetData>
  <mergeCells count="3">
    <mergeCell ref="B1:N1"/>
    <mergeCell ref="A3:I3"/>
    <mergeCell ref="A7:I7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Z75"/>
  <sheetViews>
    <sheetView showGridLines="0" workbookViewId="0">
      <selection activeCell="A2" sqref="A2"/>
    </sheetView>
  </sheetViews>
  <sheetFormatPr defaultRowHeight="15"/>
  <cols>
    <col min="2" max="2" width="12.85546875" customWidth="1"/>
    <col min="26" max="26" width="16.28515625" customWidth="1"/>
  </cols>
  <sheetData>
    <row r="1" spans="1:24" ht="18.75">
      <c r="A1" s="18" t="s">
        <v>414</v>
      </c>
      <c r="B1" s="337" t="s">
        <v>82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</row>
    <row r="3" spans="1:24">
      <c r="A3" s="338" t="s">
        <v>58</v>
      </c>
      <c r="B3" s="338"/>
      <c r="C3" s="338"/>
      <c r="D3" s="338"/>
      <c r="E3" s="338"/>
      <c r="F3" s="338"/>
      <c r="G3" s="338"/>
      <c r="H3" s="338"/>
      <c r="I3" s="338"/>
      <c r="J3" s="1"/>
    </row>
    <row r="5" spans="1:24" ht="15.75" thickBot="1">
      <c r="B5" s="336" t="s">
        <v>84</v>
      </c>
      <c r="C5" s="336"/>
      <c r="D5" s="336"/>
      <c r="E5" s="336"/>
      <c r="F5" s="336"/>
      <c r="G5" s="336"/>
      <c r="H5" s="336"/>
      <c r="I5" s="336"/>
      <c r="J5" s="336"/>
      <c r="K5" s="336"/>
      <c r="L5" s="336"/>
      <c r="N5" s="336" t="s">
        <v>85</v>
      </c>
      <c r="O5" s="336"/>
      <c r="P5" s="336"/>
      <c r="Q5" s="336"/>
      <c r="R5" s="336"/>
      <c r="S5" s="336"/>
      <c r="T5" s="336"/>
      <c r="U5" s="336"/>
      <c r="V5" s="336"/>
      <c r="W5" s="336"/>
      <c r="X5" s="336"/>
    </row>
    <row r="6" spans="1:24" ht="15.75" thickBot="1">
      <c r="B6" s="6"/>
      <c r="C6" s="77" t="s">
        <v>12</v>
      </c>
      <c r="D6" s="78" t="s">
        <v>11</v>
      </c>
      <c r="E6" s="78" t="s">
        <v>10</v>
      </c>
      <c r="F6" s="78" t="s">
        <v>9</v>
      </c>
      <c r="G6" s="78" t="s">
        <v>8</v>
      </c>
      <c r="H6" s="78" t="s">
        <v>7</v>
      </c>
      <c r="I6" s="78" t="s">
        <v>6</v>
      </c>
      <c r="J6" s="78" t="s">
        <v>5</v>
      </c>
      <c r="K6" s="78" t="s">
        <v>4</v>
      </c>
      <c r="L6" s="79" t="s">
        <v>3</v>
      </c>
      <c r="N6" s="6"/>
      <c r="O6" s="77" t="s">
        <v>12</v>
      </c>
      <c r="P6" s="78" t="s">
        <v>11</v>
      </c>
      <c r="Q6" s="78" t="s">
        <v>10</v>
      </c>
      <c r="R6" s="78" t="s">
        <v>9</v>
      </c>
      <c r="S6" s="78" t="s">
        <v>8</v>
      </c>
      <c r="T6" s="78" t="s">
        <v>7</v>
      </c>
      <c r="U6" s="78" t="s">
        <v>6</v>
      </c>
      <c r="V6" s="78" t="s">
        <v>5</v>
      </c>
      <c r="W6" s="78" t="s">
        <v>4</v>
      </c>
      <c r="X6" s="79" t="s">
        <v>3</v>
      </c>
    </row>
    <row r="7" spans="1:24">
      <c r="B7" s="7" t="s">
        <v>13</v>
      </c>
      <c r="C7" s="33">
        <v>184.61005069734279</v>
      </c>
      <c r="D7" s="34">
        <v>183.12195643994264</v>
      </c>
      <c r="E7" s="34">
        <v>182.99908191241082</v>
      </c>
      <c r="F7" s="34">
        <v>183.55189521067788</v>
      </c>
      <c r="G7" s="34">
        <v>181.70518503488248</v>
      </c>
      <c r="H7" s="34">
        <v>186.84031805824532</v>
      </c>
      <c r="I7" s="34">
        <v>187.42122695714772</v>
      </c>
      <c r="J7" s="34">
        <v>195.15140751930667</v>
      </c>
      <c r="K7" s="34">
        <v>189.51290727921702</v>
      </c>
      <c r="L7" s="35">
        <v>186.9504394156917</v>
      </c>
      <c r="N7" s="7" t="s">
        <v>13</v>
      </c>
      <c r="O7" s="33">
        <v>140.04245901486016</v>
      </c>
      <c r="P7" s="34">
        <v>142.69099425560685</v>
      </c>
      <c r="Q7" s="34">
        <v>143.60929505890428</v>
      </c>
      <c r="R7" s="34">
        <v>143.49055633206063</v>
      </c>
      <c r="S7" s="34">
        <v>144.81039335702991</v>
      </c>
      <c r="T7" s="34">
        <v>145.20438911384633</v>
      </c>
      <c r="U7" s="34">
        <v>146.50209522451692</v>
      </c>
      <c r="V7" s="34">
        <v>151.01344139406598</v>
      </c>
      <c r="W7" s="34">
        <v>154.6853018271984</v>
      </c>
      <c r="X7" s="35">
        <v>155.86962393221651</v>
      </c>
    </row>
    <row r="8" spans="1:24">
      <c r="B8" s="8" t="s">
        <v>14</v>
      </c>
      <c r="C8" s="36">
        <v>184.61005069734279</v>
      </c>
      <c r="D8" s="37">
        <v>183.12195643994264</v>
      </c>
      <c r="E8" s="38">
        <v>182.99908191241082</v>
      </c>
      <c r="F8" s="38">
        <v>181.54945881438806</v>
      </c>
      <c r="G8" s="38">
        <v>179.81050705370549</v>
      </c>
      <c r="H8" s="38">
        <v>180.08270360747639</v>
      </c>
      <c r="I8" s="38">
        <v>177.92085264009785</v>
      </c>
      <c r="J8" s="38">
        <v>183.77579242497674</v>
      </c>
      <c r="K8" s="38">
        <v>181.62326443007763</v>
      </c>
      <c r="L8" s="39">
        <v>180.24483460477231</v>
      </c>
      <c r="N8" s="8" t="s">
        <v>14</v>
      </c>
      <c r="O8" s="36">
        <v>140.04245901486016</v>
      </c>
      <c r="P8" s="37">
        <v>142.69099425560685</v>
      </c>
      <c r="Q8" s="38">
        <v>143.60929505890428</v>
      </c>
      <c r="R8" s="38">
        <v>145.12879069897673</v>
      </c>
      <c r="S8" s="38">
        <v>147.20390760689048</v>
      </c>
      <c r="T8" s="38">
        <v>149.48687629834947</v>
      </c>
      <c r="U8" s="38">
        <v>152.30758511310492</v>
      </c>
      <c r="V8" s="38">
        <v>157.21007815762945</v>
      </c>
      <c r="W8" s="38">
        <v>161.01632976661574</v>
      </c>
      <c r="X8" s="39">
        <v>162.26335856909333</v>
      </c>
    </row>
    <row r="9" spans="1:24">
      <c r="B9" s="8" t="s">
        <v>15</v>
      </c>
      <c r="C9" s="36">
        <v>185.85543477664729</v>
      </c>
      <c r="D9" s="37">
        <v>184.70065095522335</v>
      </c>
      <c r="E9" s="38">
        <v>184.83683148293497</v>
      </c>
      <c r="F9" s="38">
        <v>183.55189521067788</v>
      </c>
      <c r="G9" s="38">
        <v>181.70518503488248</v>
      </c>
      <c r="H9" s="38">
        <v>182.00582241915077</v>
      </c>
      <c r="I9" s="38">
        <v>181.59957931775034</v>
      </c>
      <c r="J9" s="38">
        <v>188.04970516684833</v>
      </c>
      <c r="K9" s="38">
        <v>184.9877364179309</v>
      </c>
      <c r="L9" s="39">
        <v>181.91372718562113</v>
      </c>
      <c r="N9" s="8" t="s">
        <v>15</v>
      </c>
      <c r="O9" s="36">
        <v>139.99164431721724</v>
      </c>
      <c r="P9" s="37">
        <v>142.10290338120521</v>
      </c>
      <c r="Q9" s="38">
        <v>142.44831762813578</v>
      </c>
      <c r="R9" s="38">
        <v>143.49055633206063</v>
      </c>
      <c r="S9" s="38">
        <v>144.81039335702991</v>
      </c>
      <c r="T9" s="38">
        <v>146.16581116189516</v>
      </c>
      <c r="U9" s="38">
        <v>148.39243165413731</v>
      </c>
      <c r="V9" s="38">
        <v>152.81389219430898</v>
      </c>
      <c r="W9" s="38">
        <v>156.49318799200341</v>
      </c>
      <c r="X9" s="39">
        <v>157.53376562209621</v>
      </c>
    </row>
    <row r="10" spans="1:24">
      <c r="B10" s="8" t="s">
        <v>16</v>
      </c>
      <c r="C10" s="40">
        <v>184.11357764129016</v>
      </c>
      <c r="D10" s="38">
        <v>184.99401844572193</v>
      </c>
      <c r="E10" s="38">
        <v>187.62073528010768</v>
      </c>
      <c r="F10" s="38">
        <v>188.07046817644164</v>
      </c>
      <c r="G10" s="38">
        <v>186.41236853117039</v>
      </c>
      <c r="H10" s="38">
        <v>186.84031805824532</v>
      </c>
      <c r="I10" s="38">
        <v>187.42122695714772</v>
      </c>
      <c r="J10" s="38">
        <v>195.15140751930667</v>
      </c>
      <c r="K10" s="38">
        <v>189.51290727921702</v>
      </c>
      <c r="L10" s="39">
        <v>186.9504394156917</v>
      </c>
      <c r="N10" s="8" t="s">
        <v>16</v>
      </c>
      <c r="O10" s="40">
        <v>143.95472047918429</v>
      </c>
      <c r="P10" s="38">
        <v>145.40125045331604</v>
      </c>
      <c r="Q10" s="38">
        <v>145.01667106494131</v>
      </c>
      <c r="R10" s="38">
        <v>144.77728888635889</v>
      </c>
      <c r="S10" s="38">
        <v>144.55974139526768</v>
      </c>
      <c r="T10" s="38">
        <v>145.20438911384633</v>
      </c>
      <c r="U10" s="38">
        <v>146.50209522451692</v>
      </c>
      <c r="V10" s="38">
        <v>151.01344139406598</v>
      </c>
      <c r="W10" s="38">
        <v>154.6853018271984</v>
      </c>
      <c r="X10" s="39">
        <v>155.86962393221651</v>
      </c>
    </row>
    <row r="11" spans="1:24">
      <c r="B11" s="8" t="s">
        <v>17</v>
      </c>
      <c r="C11" s="40">
        <v>186.42074525706226</v>
      </c>
      <c r="D11" s="38">
        <v>187.51297640249751</v>
      </c>
      <c r="E11" s="38">
        <v>190.22270724105596</v>
      </c>
      <c r="F11" s="38">
        <v>190.96295948495825</v>
      </c>
      <c r="G11" s="38">
        <v>188.84181195709269</v>
      </c>
      <c r="H11" s="38">
        <v>189.33059050019892</v>
      </c>
      <c r="I11" s="38">
        <v>190.56861264747275</v>
      </c>
      <c r="J11" s="38">
        <v>198.33092419850124</v>
      </c>
      <c r="K11" s="38">
        <v>191.85203980215709</v>
      </c>
      <c r="L11" s="39">
        <v>188.0541233218126</v>
      </c>
      <c r="N11" s="8" t="s">
        <v>17</v>
      </c>
      <c r="O11" s="40">
        <v>145.08054436454952</v>
      </c>
      <c r="P11" s="38">
        <v>146.43555615884873</v>
      </c>
      <c r="Q11" s="38">
        <v>146.14434775833439</v>
      </c>
      <c r="R11" s="38">
        <v>145.92563416780177</v>
      </c>
      <c r="S11" s="38">
        <v>145.93477040632072</v>
      </c>
      <c r="T11" s="38">
        <v>146.25509835779951</v>
      </c>
      <c r="U11" s="38">
        <v>147.22081257502856</v>
      </c>
      <c r="V11" s="38">
        <v>151.50119726429253</v>
      </c>
      <c r="W11" s="38">
        <v>154.73986288190554</v>
      </c>
      <c r="X11" s="39">
        <v>155.65915403054555</v>
      </c>
    </row>
    <row r="12" spans="1:24">
      <c r="B12" s="8" t="s">
        <v>18</v>
      </c>
      <c r="C12" s="40">
        <v>187.97004563437505</v>
      </c>
      <c r="D12" s="38">
        <v>189.76450127187204</v>
      </c>
      <c r="E12" s="38">
        <v>193.81147356157044</v>
      </c>
      <c r="F12" s="38">
        <v>194.16621485121942</v>
      </c>
      <c r="G12" s="38">
        <v>192.63757347983795</v>
      </c>
      <c r="H12" s="38">
        <v>193.52581583531259</v>
      </c>
      <c r="I12" s="38">
        <v>192.98941176436836</v>
      </c>
      <c r="J12" s="38">
        <v>204.02434821984562</v>
      </c>
      <c r="K12" s="38">
        <v>198.48239215537782</v>
      </c>
      <c r="L12" s="39">
        <v>189.40484028389238</v>
      </c>
      <c r="N12" s="8" t="s">
        <v>18</v>
      </c>
      <c r="O12" s="40">
        <v>149.06174182497332</v>
      </c>
      <c r="P12" s="38">
        <v>149.71103020999166</v>
      </c>
      <c r="Q12" s="38">
        <v>150.68607921948131</v>
      </c>
      <c r="R12" s="38">
        <v>151.09481608253896</v>
      </c>
      <c r="S12" s="38">
        <v>151.02094864454031</v>
      </c>
      <c r="T12" s="38">
        <v>151.65137989126586</v>
      </c>
      <c r="U12" s="38">
        <v>151.54915455656868</v>
      </c>
      <c r="V12" s="38">
        <v>156.39203802942083</v>
      </c>
      <c r="W12" s="38">
        <v>161.42369125935446</v>
      </c>
      <c r="X12" s="39">
        <v>160.24787223898923</v>
      </c>
    </row>
    <row r="13" spans="1:24">
      <c r="B13" s="8" t="s">
        <v>57</v>
      </c>
      <c r="C13" s="36">
        <v>187.50821358086935</v>
      </c>
      <c r="D13" s="37">
        <v>188.52543162746741</v>
      </c>
      <c r="E13" s="38">
        <v>192.52779633262313</v>
      </c>
      <c r="F13" s="38">
        <v>192.69166020973825</v>
      </c>
      <c r="G13" s="38">
        <v>190.92267701874169</v>
      </c>
      <c r="H13" s="38">
        <v>191.90886748238444</v>
      </c>
      <c r="I13" s="38">
        <v>191.53254019982271</v>
      </c>
      <c r="J13" s="38">
        <v>201.87154743619337</v>
      </c>
      <c r="K13" s="38">
        <v>197.13925772048205</v>
      </c>
      <c r="L13" s="39">
        <v>192.02574494710251</v>
      </c>
      <c r="N13" s="8" t="s">
        <v>57</v>
      </c>
      <c r="O13" s="36">
        <v>148.82046173350091</v>
      </c>
      <c r="P13" s="37">
        <v>149.08218358933686</v>
      </c>
      <c r="Q13" s="38">
        <v>150.27500157008461</v>
      </c>
      <c r="R13" s="38">
        <v>150.60850822748696</v>
      </c>
      <c r="S13" s="38">
        <v>150.58311852155683</v>
      </c>
      <c r="T13" s="38">
        <v>151.46388376039715</v>
      </c>
      <c r="U13" s="38">
        <v>151.3665106468448</v>
      </c>
      <c r="V13" s="38">
        <v>156.05631009243237</v>
      </c>
      <c r="W13" s="38">
        <v>161.16464313061303</v>
      </c>
      <c r="X13" s="39">
        <v>163.3548685755535</v>
      </c>
    </row>
    <row r="14" spans="1:24">
      <c r="B14" s="8" t="s">
        <v>19</v>
      </c>
      <c r="C14" s="36">
        <v>187.97004563437505</v>
      </c>
      <c r="D14" s="37">
        <v>188.93468908710204</v>
      </c>
      <c r="E14" s="38">
        <v>192.76476762378942</v>
      </c>
      <c r="F14" s="38">
        <v>193.03509223448515</v>
      </c>
      <c r="G14" s="38">
        <v>191.50010396469472</v>
      </c>
      <c r="H14" s="38">
        <v>192.92335049876297</v>
      </c>
      <c r="I14" s="38">
        <v>192.51086766976235</v>
      </c>
      <c r="J14" s="38">
        <v>203.14411875218701</v>
      </c>
      <c r="K14" s="38">
        <v>198.18371450299296</v>
      </c>
      <c r="L14" s="39">
        <v>192.91818438314473</v>
      </c>
      <c r="N14" s="8" t="s">
        <v>19</v>
      </c>
      <c r="O14" s="36">
        <v>149.06174182497332</v>
      </c>
      <c r="P14" s="37">
        <v>149.30467174869077</v>
      </c>
      <c r="Q14" s="38">
        <v>150.47059582351878</v>
      </c>
      <c r="R14" s="38">
        <v>150.79137130498677</v>
      </c>
      <c r="S14" s="38">
        <v>150.80020566289951</v>
      </c>
      <c r="T14" s="38">
        <v>151.68007175279564</v>
      </c>
      <c r="U14" s="38">
        <v>151.61205954218778</v>
      </c>
      <c r="V14" s="38">
        <v>156.40289168754663</v>
      </c>
      <c r="W14" s="38">
        <v>161.44868574697594</v>
      </c>
      <c r="X14" s="39">
        <v>163.56304162841911</v>
      </c>
    </row>
    <row r="15" spans="1:24">
      <c r="B15" s="8" t="s">
        <v>20</v>
      </c>
      <c r="C15" s="40">
        <v>188.82874233993624</v>
      </c>
      <c r="D15" s="38">
        <v>189.76450127187204</v>
      </c>
      <c r="E15" s="38">
        <v>194.11101148221869</v>
      </c>
      <c r="F15" s="38">
        <v>194.64600033537266</v>
      </c>
      <c r="G15" s="38">
        <v>192.78682627431192</v>
      </c>
      <c r="H15" s="38">
        <v>193.69917138720959</v>
      </c>
      <c r="I15" s="38">
        <v>193.15291281905425</v>
      </c>
      <c r="J15" s="38">
        <v>203.98385257275908</v>
      </c>
      <c r="K15" s="38">
        <v>198.57854804024075</v>
      </c>
      <c r="L15" s="39">
        <v>193.259162072919</v>
      </c>
      <c r="N15" s="8" t="s">
        <v>20</v>
      </c>
      <c r="O15" s="40">
        <v>149.5875930115856</v>
      </c>
      <c r="P15" s="38">
        <v>149.71103020999166</v>
      </c>
      <c r="Q15" s="38">
        <v>150.88225557974457</v>
      </c>
      <c r="R15" s="38">
        <v>151.14545202896863</v>
      </c>
      <c r="S15" s="38">
        <v>151.02760690824897</v>
      </c>
      <c r="T15" s="38">
        <v>151.6244968586897</v>
      </c>
      <c r="U15" s="38">
        <v>151.58060762531233</v>
      </c>
      <c r="V15" s="38">
        <v>156.3292153776699</v>
      </c>
      <c r="W15" s="38">
        <v>161.35748685285702</v>
      </c>
      <c r="X15" s="39">
        <v>163.36836881522444</v>
      </c>
    </row>
    <row r="16" spans="1:24">
      <c r="B16" s="8" t="s">
        <v>21</v>
      </c>
      <c r="C16" s="40">
        <v>188.52046703713174</v>
      </c>
      <c r="D16" s="38">
        <v>189.42850097708771</v>
      </c>
      <c r="E16" s="38">
        <v>193.81147356157044</v>
      </c>
      <c r="F16" s="38">
        <v>194.23886843907198</v>
      </c>
      <c r="G16" s="38">
        <v>192.5451804501875</v>
      </c>
      <c r="H16" s="38">
        <v>193.45572727870831</v>
      </c>
      <c r="I16" s="38">
        <v>192.92714358118727</v>
      </c>
      <c r="J16" s="38">
        <v>203.80768097802408</v>
      </c>
      <c r="K16" s="38">
        <v>198.39999382108488</v>
      </c>
      <c r="L16" s="39">
        <v>193.07581041026668</v>
      </c>
      <c r="N16" s="8" t="s">
        <v>21</v>
      </c>
      <c r="O16" s="40">
        <v>149.37910723491908</v>
      </c>
      <c r="P16" s="38">
        <v>149.51263019135303</v>
      </c>
      <c r="Q16" s="38">
        <v>150.68607921948131</v>
      </c>
      <c r="R16" s="38">
        <v>150.93481088929752</v>
      </c>
      <c r="S16" s="38">
        <v>150.86551306418002</v>
      </c>
      <c r="T16" s="38">
        <v>151.48765551205878</v>
      </c>
      <c r="U16" s="38">
        <v>151.42040577846109</v>
      </c>
      <c r="V16" s="38">
        <v>156.1581673347724</v>
      </c>
      <c r="W16" s="38">
        <v>161.20998272590512</v>
      </c>
      <c r="X16" s="39">
        <v>163.19317119311407</v>
      </c>
    </row>
    <row r="17" spans="2:24">
      <c r="B17" s="8" t="s">
        <v>22</v>
      </c>
      <c r="C17" s="40">
        <v>188.54332473706683</v>
      </c>
      <c r="D17" s="38">
        <v>189.43538234187758</v>
      </c>
      <c r="E17" s="38">
        <v>193.72363581594391</v>
      </c>
      <c r="F17" s="38">
        <v>194.16621485121942</v>
      </c>
      <c r="G17" s="38">
        <v>192.63757347983795</v>
      </c>
      <c r="H17" s="38">
        <v>193.52581583531259</v>
      </c>
      <c r="I17" s="38">
        <v>192.98941176436836</v>
      </c>
      <c r="J17" s="38">
        <v>204.02434821984562</v>
      </c>
      <c r="K17" s="38">
        <v>198.48239215537782</v>
      </c>
      <c r="L17" s="39">
        <v>193.2212083425797</v>
      </c>
      <c r="N17" s="8" t="s">
        <v>22</v>
      </c>
      <c r="O17" s="40">
        <v>149.49604157112663</v>
      </c>
      <c r="P17" s="38">
        <v>149.67069188786232</v>
      </c>
      <c r="Q17" s="38">
        <v>150.85236660113924</v>
      </c>
      <c r="R17" s="38">
        <v>151.09481608253896</v>
      </c>
      <c r="S17" s="38">
        <v>151.02094864454031</v>
      </c>
      <c r="T17" s="38">
        <v>151.65137989126586</v>
      </c>
      <c r="U17" s="38">
        <v>151.54915455656868</v>
      </c>
      <c r="V17" s="38">
        <v>156.39203802942083</v>
      </c>
      <c r="W17" s="38">
        <v>161.42369125935446</v>
      </c>
      <c r="X17" s="39">
        <v>163.29652887702076</v>
      </c>
    </row>
    <row r="18" spans="2:24">
      <c r="B18" s="8" t="s">
        <v>23</v>
      </c>
      <c r="C18" s="40">
        <v>187.60848766094179</v>
      </c>
      <c r="D18" s="38">
        <v>188.82314367682119</v>
      </c>
      <c r="E18" s="38">
        <v>192.6648185278429</v>
      </c>
      <c r="F18" s="38">
        <v>192.40274186886759</v>
      </c>
      <c r="G18" s="38">
        <v>191.00922862340585</v>
      </c>
      <c r="H18" s="38">
        <v>192.10621613099369</v>
      </c>
      <c r="I18" s="38">
        <v>191.76815835488924</v>
      </c>
      <c r="J18" s="38">
        <v>202.201173253561</v>
      </c>
      <c r="K18" s="38">
        <v>195.27187995787096</v>
      </c>
      <c r="L18" s="39">
        <v>189.40484028389238</v>
      </c>
      <c r="N18" s="8" t="s">
        <v>23</v>
      </c>
      <c r="O18" s="40">
        <v>147.82416445413571</v>
      </c>
      <c r="P18" s="38">
        <v>148.00629892983605</v>
      </c>
      <c r="Q18" s="38">
        <v>148.93864565747873</v>
      </c>
      <c r="R18" s="38">
        <v>149.01631635776391</v>
      </c>
      <c r="S18" s="38">
        <v>148.77464021752436</v>
      </c>
      <c r="T18" s="38">
        <v>149.30230080935513</v>
      </c>
      <c r="U18" s="38">
        <v>149.22406499628801</v>
      </c>
      <c r="V18" s="38">
        <v>153.94880117933076</v>
      </c>
      <c r="W18" s="38">
        <v>158.74258926804112</v>
      </c>
      <c r="X18" s="39">
        <v>160.24787223898923</v>
      </c>
    </row>
    <row r="19" spans="2:24">
      <c r="B19" s="8" t="s">
        <v>24</v>
      </c>
      <c r="C19" s="36">
        <v>189.19709732706124</v>
      </c>
      <c r="D19" s="37">
        <v>203.63862929205538</v>
      </c>
      <c r="E19" s="38">
        <v>206.14083624705682</v>
      </c>
      <c r="F19" s="38">
        <v>198.01455301455306</v>
      </c>
      <c r="G19" s="38">
        <v>191.41264970555153</v>
      </c>
      <c r="H19" s="38">
        <v>216.32183908045977</v>
      </c>
      <c r="I19" s="38">
        <v>226.67278418660825</v>
      </c>
      <c r="J19" s="38">
        <v>217.14909980014826</v>
      </c>
      <c r="K19" s="38">
        <v>243.01370009347042</v>
      </c>
      <c r="L19" s="39">
        <v>257.31815045579992</v>
      </c>
      <c r="N19" s="8" t="s">
        <v>24</v>
      </c>
      <c r="O19" s="36">
        <v>163.95336527567935</v>
      </c>
      <c r="P19" s="37">
        <v>169.29676614224289</v>
      </c>
      <c r="Q19" s="38">
        <v>173.73375927303815</v>
      </c>
      <c r="R19" s="38">
        <v>174.9429589356032</v>
      </c>
      <c r="S19" s="38">
        <v>178.02736834912866</v>
      </c>
      <c r="T19" s="38">
        <v>190.30424607154799</v>
      </c>
      <c r="U19" s="38">
        <v>206.45124666888961</v>
      </c>
      <c r="V19" s="38">
        <v>211.91715979695886</v>
      </c>
      <c r="W19" s="38">
        <v>218.26499245525568</v>
      </c>
      <c r="X19" s="39">
        <v>209.98928866705771</v>
      </c>
    </row>
    <row r="20" spans="2:24">
      <c r="B20" s="8" t="s">
        <v>25</v>
      </c>
      <c r="C20" s="40">
        <v>160.93439763639884</v>
      </c>
      <c r="D20" s="38">
        <v>151.54586598815561</v>
      </c>
      <c r="E20" s="38">
        <v>145.03119579206535</v>
      </c>
      <c r="F20" s="38">
        <v>139.88874815137822</v>
      </c>
      <c r="G20" s="38">
        <v>140.9925940994176</v>
      </c>
      <c r="H20" s="38">
        <v>143.05000051382706</v>
      </c>
      <c r="I20" s="38">
        <v>148.80355829349028</v>
      </c>
      <c r="J20" s="38">
        <v>143.12366491535008</v>
      </c>
      <c r="K20" s="38">
        <v>151.84824350417864</v>
      </c>
      <c r="L20" s="39">
        <v>153.20306232248936</v>
      </c>
      <c r="N20" s="8" t="s">
        <v>25</v>
      </c>
      <c r="O20" s="40">
        <v>120.62935129173889</v>
      </c>
      <c r="P20" s="38">
        <v>128.89131850004267</v>
      </c>
      <c r="Q20" s="38">
        <v>136.61828117127322</v>
      </c>
      <c r="R20" s="38">
        <v>143.10285154100757</v>
      </c>
      <c r="S20" s="38">
        <v>151.4034842851467</v>
      </c>
      <c r="T20" s="38">
        <v>168.13077481682583</v>
      </c>
      <c r="U20" s="38">
        <v>176.89376814207463</v>
      </c>
      <c r="V20" s="38">
        <v>165.93887197993178</v>
      </c>
      <c r="W20" s="38">
        <v>175.03122864487858</v>
      </c>
      <c r="X20" s="39">
        <v>179.18192072307085</v>
      </c>
    </row>
    <row r="21" spans="2:24">
      <c r="B21" s="8" t="s">
        <v>26</v>
      </c>
      <c r="C21" s="40">
        <v>164.01159051962114</v>
      </c>
      <c r="D21" s="38">
        <v>146.39630537052881</v>
      </c>
      <c r="E21" s="38">
        <v>117.31079391390477</v>
      </c>
      <c r="F21" s="38">
        <v>109.86487559097012</v>
      </c>
      <c r="G21" s="38">
        <v>117.0591248805549</v>
      </c>
      <c r="H21" s="38">
        <v>127.05390588250962</v>
      </c>
      <c r="I21" s="38">
        <v>125.77788940840067</v>
      </c>
      <c r="J21" s="38">
        <v>136.74206904421683</v>
      </c>
      <c r="K21" s="38">
        <v>172.22761045153274</v>
      </c>
      <c r="L21" s="39">
        <v>165.47828420285967</v>
      </c>
      <c r="N21" s="8" t="s">
        <v>26</v>
      </c>
      <c r="O21" s="40">
        <v>109.45587368298064</v>
      </c>
      <c r="P21" s="38">
        <v>110.21714078551008</v>
      </c>
      <c r="Q21" s="38">
        <v>111.58521816463991</v>
      </c>
      <c r="R21" s="38">
        <v>115.86733301046704</v>
      </c>
      <c r="S21" s="38">
        <v>119.34966144627803</v>
      </c>
      <c r="T21" s="38">
        <v>121.65174884957133</v>
      </c>
      <c r="U21" s="38">
        <v>123.6266539789667</v>
      </c>
      <c r="V21" s="38">
        <v>125.10283150955755</v>
      </c>
      <c r="W21" s="38">
        <v>130.69425259010825</v>
      </c>
      <c r="X21" s="39">
        <v>125.3309252578548</v>
      </c>
    </row>
    <row r="22" spans="2:24">
      <c r="B22" s="8" t="s">
        <v>27</v>
      </c>
      <c r="C22" s="36">
        <v>198.9380527898569</v>
      </c>
      <c r="D22" s="38">
        <v>239.0987528501347</v>
      </c>
      <c r="E22" s="38">
        <v>189.85333306210458</v>
      </c>
      <c r="F22" s="38">
        <v>161.87102994972804</v>
      </c>
      <c r="G22" s="38">
        <v>175.95555819148723</v>
      </c>
      <c r="H22" s="38">
        <v>151.27854940259923</v>
      </c>
      <c r="I22" s="38">
        <v>166.16932202271414</v>
      </c>
      <c r="J22" s="38">
        <v>182.65903503507479</v>
      </c>
      <c r="K22" s="38">
        <v>184.12458344014354</v>
      </c>
      <c r="L22" s="39">
        <v>187.25119894399668</v>
      </c>
      <c r="N22" s="8" t="s">
        <v>27</v>
      </c>
      <c r="O22" s="36">
        <v>132.22060717863903</v>
      </c>
      <c r="P22" s="38">
        <v>146.43280196232911</v>
      </c>
      <c r="Q22" s="38">
        <v>139.08179460380134</v>
      </c>
      <c r="R22" s="38">
        <v>121.69959938512018</v>
      </c>
      <c r="S22" s="38">
        <v>124.66209270945288</v>
      </c>
      <c r="T22" s="38">
        <v>116.6707935384978</v>
      </c>
      <c r="U22" s="38">
        <v>119.3671796856263</v>
      </c>
      <c r="V22" s="38">
        <v>130.49108513525468</v>
      </c>
      <c r="W22" s="38">
        <v>131.26759036588845</v>
      </c>
      <c r="X22" s="39">
        <v>137.43979893217656</v>
      </c>
    </row>
    <row r="23" spans="2:24">
      <c r="B23" s="8" t="s">
        <v>28</v>
      </c>
      <c r="C23" s="40">
        <v>122.43337790875088</v>
      </c>
      <c r="D23" s="38">
        <v>117.02916983691836</v>
      </c>
      <c r="E23" s="38">
        <v>116.81214957887475</v>
      </c>
      <c r="F23" s="38">
        <v>117.57804612889717</v>
      </c>
      <c r="G23" s="38">
        <v>117.63630147464548</v>
      </c>
      <c r="H23" s="38">
        <v>121.81309391722755</v>
      </c>
      <c r="I23" s="38">
        <v>123.55962377031003</v>
      </c>
      <c r="J23" s="38">
        <v>137.14954343352412</v>
      </c>
      <c r="K23" s="38">
        <v>135.23615808429068</v>
      </c>
      <c r="L23" s="39">
        <v>138.82503417525857</v>
      </c>
      <c r="N23" s="8" t="s">
        <v>28</v>
      </c>
      <c r="O23" s="40">
        <v>106.6219773639645</v>
      </c>
      <c r="P23" s="38">
        <v>106.46512735841918</v>
      </c>
      <c r="Q23" s="38">
        <v>107.13512800461305</v>
      </c>
      <c r="R23" s="38">
        <v>107.67282825642783</v>
      </c>
      <c r="S23" s="38">
        <v>108.98180557455713</v>
      </c>
      <c r="T23" s="38">
        <v>111.35901669512798</v>
      </c>
      <c r="U23" s="38">
        <v>112.11477471233631</v>
      </c>
      <c r="V23" s="38">
        <v>115.0560243917941</v>
      </c>
      <c r="W23" s="38">
        <v>118.00934061700998</v>
      </c>
      <c r="X23" s="39">
        <v>120.54163879024588</v>
      </c>
    </row>
    <row r="24" spans="2:24">
      <c r="B24" s="8" t="s">
        <v>29</v>
      </c>
      <c r="C24" s="36">
        <v>116.71681919238924</v>
      </c>
      <c r="D24" s="38">
        <v>120.11650252221952</v>
      </c>
      <c r="E24" s="38">
        <v>145.53014553014555</v>
      </c>
      <c r="F24" s="38">
        <v>134.56712501025126</v>
      </c>
      <c r="G24" s="38">
        <v>115.57735634446703</v>
      </c>
      <c r="H24" s="38">
        <v>87.382012867233541</v>
      </c>
      <c r="I24" s="38">
        <v>94.171997157071786</v>
      </c>
      <c r="J24" s="38">
        <v>96.031155145753374</v>
      </c>
      <c r="K24" s="38">
        <v>110.62787645786739</v>
      </c>
      <c r="L24" s="39">
        <v>115.68707801584512</v>
      </c>
      <c r="N24" s="8" t="s">
        <v>29</v>
      </c>
      <c r="O24" s="36">
        <v>106.13374303028861</v>
      </c>
      <c r="P24" s="38">
        <v>107.88740245261985</v>
      </c>
      <c r="Q24" s="38">
        <v>113.35257228481048</v>
      </c>
      <c r="R24" s="38">
        <v>118.69767114613383</v>
      </c>
      <c r="S24" s="38">
        <v>120.10640163694828</v>
      </c>
      <c r="T24" s="38">
        <v>124.52359617682195</v>
      </c>
      <c r="U24" s="38">
        <v>122.32942430703622</v>
      </c>
      <c r="V24" s="38">
        <v>119.33272214748997</v>
      </c>
      <c r="W24" s="38">
        <v>132.85803916882031</v>
      </c>
      <c r="X24" s="39">
        <v>144.92034959399984</v>
      </c>
    </row>
    <row r="25" spans="2:24">
      <c r="B25" s="8" t="s">
        <v>30</v>
      </c>
      <c r="C25" s="40">
        <v>271.66557849984815</v>
      </c>
      <c r="D25" s="38">
        <v>262.88677677418485</v>
      </c>
      <c r="E25" s="38">
        <v>262.6705071514279</v>
      </c>
      <c r="F25" s="38">
        <v>265.19132035261077</v>
      </c>
      <c r="G25" s="38">
        <v>262.03566477028249</v>
      </c>
      <c r="H25" s="38">
        <v>274.35731524861035</v>
      </c>
      <c r="I25" s="38">
        <v>259.57088094315128</v>
      </c>
      <c r="J25" s="38">
        <v>251.49232678853534</v>
      </c>
      <c r="K25" s="38">
        <v>233.16457186030576</v>
      </c>
      <c r="L25" s="39">
        <v>224.93466250095767</v>
      </c>
      <c r="N25" s="8" t="s">
        <v>30</v>
      </c>
      <c r="O25" s="40">
        <v>198.21519462506518</v>
      </c>
      <c r="P25" s="38">
        <v>200.72323608158123</v>
      </c>
      <c r="Q25" s="38">
        <v>202.99678123496986</v>
      </c>
      <c r="R25" s="38">
        <v>211.92319885868275</v>
      </c>
      <c r="S25" s="38">
        <v>214.15797929101635</v>
      </c>
      <c r="T25" s="38">
        <v>211.67772426866134</v>
      </c>
      <c r="U25" s="38">
        <v>215.29974186257525</v>
      </c>
      <c r="V25" s="38">
        <v>220.72983878642535</v>
      </c>
      <c r="W25" s="38">
        <v>218.42378212235829</v>
      </c>
      <c r="X25" s="39">
        <v>214.52645884128998</v>
      </c>
    </row>
    <row r="26" spans="2:24">
      <c r="B26" s="8" t="s">
        <v>31</v>
      </c>
      <c r="C26" s="40">
        <v>227.106570005712</v>
      </c>
      <c r="D26" s="38">
        <v>213.07189362239333</v>
      </c>
      <c r="E26" s="38">
        <v>236.08260456379807</v>
      </c>
      <c r="F26" s="38">
        <v>274.17509346080772</v>
      </c>
      <c r="G26" s="38">
        <v>274.80432892980809</v>
      </c>
      <c r="H26" s="38">
        <v>259.82457423759246</v>
      </c>
      <c r="I26" s="38">
        <v>248.91926534377237</v>
      </c>
      <c r="J26" s="38">
        <v>277.05438924522497</v>
      </c>
      <c r="K26" s="38">
        <v>335.95920217307582</v>
      </c>
      <c r="L26" s="39">
        <v>356.57526757392958</v>
      </c>
      <c r="N26" s="8" t="s">
        <v>31</v>
      </c>
      <c r="O26" s="40">
        <v>214.67670025471756</v>
      </c>
      <c r="P26" s="38">
        <v>212.27575587524507</v>
      </c>
      <c r="Q26" s="38">
        <v>228.13295224955016</v>
      </c>
      <c r="R26" s="38">
        <v>243.4689607530118</v>
      </c>
      <c r="S26" s="38">
        <v>259.17903403342359</v>
      </c>
      <c r="T26" s="38">
        <v>268.89076912695236</v>
      </c>
      <c r="U26" s="38">
        <v>268.62624076501788</v>
      </c>
      <c r="V26" s="38">
        <v>272.86600824325376</v>
      </c>
      <c r="W26" s="38">
        <v>280.39516646773376</v>
      </c>
      <c r="X26" s="39">
        <v>300.00917229113321</v>
      </c>
    </row>
    <row r="27" spans="2:24">
      <c r="B27" s="8" t="s">
        <v>32</v>
      </c>
      <c r="C27" s="40">
        <v>263.92170472127316</v>
      </c>
      <c r="D27" s="38">
        <v>276.28174897968222</v>
      </c>
      <c r="E27" s="38">
        <v>279.94862267736289</v>
      </c>
      <c r="F27" s="38">
        <v>277.89959958301205</v>
      </c>
      <c r="G27" s="38">
        <v>296.88292684297784</v>
      </c>
      <c r="H27" s="38">
        <v>332.52832927990443</v>
      </c>
      <c r="I27" s="38">
        <v>346.37121119837349</v>
      </c>
      <c r="J27" s="38">
        <v>379.11252307328527</v>
      </c>
      <c r="K27" s="38">
        <v>361.46040431294495</v>
      </c>
      <c r="L27" s="39">
        <v>341.17935704256325</v>
      </c>
      <c r="N27" s="8" t="s">
        <v>32</v>
      </c>
      <c r="O27" s="40">
        <v>242.3144395976729</v>
      </c>
      <c r="P27" s="38">
        <v>253.0965251540612</v>
      </c>
      <c r="Q27" s="38">
        <v>262.75511851509543</v>
      </c>
      <c r="R27" s="38">
        <v>258.00168168592035</v>
      </c>
      <c r="S27" s="38">
        <v>270.33986425916498</v>
      </c>
      <c r="T27" s="38">
        <v>309.60173037110161</v>
      </c>
      <c r="U27" s="38">
        <v>334.52231464526477</v>
      </c>
      <c r="V27" s="38">
        <v>356.67041833768121</v>
      </c>
      <c r="W27" s="38">
        <v>359.55996206383747</v>
      </c>
      <c r="X27" s="39">
        <v>388.60980248119176</v>
      </c>
    </row>
    <row r="28" spans="2:24">
      <c r="B28" s="8" t="s">
        <v>33</v>
      </c>
      <c r="C28" s="40">
        <v>246.54544912599289</v>
      </c>
      <c r="D28" s="38">
        <v>248.018066815016</v>
      </c>
      <c r="E28" s="38">
        <v>265.64238642346163</v>
      </c>
      <c r="F28" s="38">
        <v>277.56145789288394</v>
      </c>
      <c r="G28" s="38">
        <v>269.8338244527709</v>
      </c>
      <c r="H28" s="38">
        <v>275.88196303870791</v>
      </c>
      <c r="I28" s="38">
        <v>278.27652638154541</v>
      </c>
      <c r="J28" s="38">
        <v>277.30422006615515</v>
      </c>
      <c r="K28" s="38">
        <v>274.45408567787797</v>
      </c>
      <c r="L28" s="39">
        <v>257.81518306957719</v>
      </c>
      <c r="N28" s="8" t="s">
        <v>33</v>
      </c>
      <c r="O28" s="40">
        <v>161.56230615098153</v>
      </c>
      <c r="P28" s="38">
        <v>160.10074913738714</v>
      </c>
      <c r="Q28" s="38">
        <v>162.84292336205897</v>
      </c>
      <c r="R28" s="38">
        <v>166.69603392915346</v>
      </c>
      <c r="S28" s="38">
        <v>165.50252679855907</v>
      </c>
      <c r="T28" s="38">
        <v>170.98172589318051</v>
      </c>
      <c r="U28" s="38">
        <v>176.95151768526037</v>
      </c>
      <c r="V28" s="38">
        <v>183.24107804168173</v>
      </c>
      <c r="W28" s="38">
        <v>187.87005761528761</v>
      </c>
      <c r="X28" s="39">
        <v>188.5273560563063</v>
      </c>
    </row>
    <row r="29" spans="2:24">
      <c r="B29" s="8" t="s">
        <v>34</v>
      </c>
      <c r="C29" s="36">
        <v>212.4958491786868</v>
      </c>
      <c r="D29" s="38">
        <v>226.60207699273417</v>
      </c>
      <c r="E29" s="38">
        <v>242.50027573797453</v>
      </c>
      <c r="F29" s="38">
        <v>243.64049874462714</v>
      </c>
      <c r="G29" s="38">
        <v>272.73318015149317</v>
      </c>
      <c r="H29" s="38">
        <v>268.81230477182061</v>
      </c>
      <c r="I29" s="38">
        <v>234.18882181412192</v>
      </c>
      <c r="J29" s="38">
        <v>237.38409530056072</v>
      </c>
      <c r="K29" s="38">
        <v>224.54935081975572</v>
      </c>
      <c r="L29" s="39">
        <v>215.24845664401929</v>
      </c>
      <c r="N29" s="8" t="s">
        <v>34</v>
      </c>
      <c r="O29" s="36">
        <v>213.86883456136511</v>
      </c>
      <c r="P29" s="38">
        <v>220.06935205417605</v>
      </c>
      <c r="Q29" s="38">
        <v>227.60892630031043</v>
      </c>
      <c r="R29" s="38">
        <v>236.70846028134136</v>
      </c>
      <c r="S29" s="38">
        <v>252.71503010021959</v>
      </c>
      <c r="T29" s="38">
        <v>259.81997780631627</v>
      </c>
      <c r="U29" s="38">
        <v>248.76823272840647</v>
      </c>
      <c r="V29" s="38">
        <v>275.10935212355309</v>
      </c>
      <c r="W29" s="38">
        <v>287.20688598725985</v>
      </c>
      <c r="X29" s="39">
        <v>270.32715044259601</v>
      </c>
    </row>
    <row r="30" spans="2:24">
      <c r="B30" s="8" t="s">
        <v>35</v>
      </c>
      <c r="C30" s="40">
        <v>279.16666666666663</v>
      </c>
      <c r="D30" s="38">
        <v>286.02746326186457</v>
      </c>
      <c r="E30" s="38">
        <v>258.997668997669</v>
      </c>
      <c r="F30" s="38">
        <v>363.95816572807712</v>
      </c>
      <c r="G30" s="38">
        <v>296.8847708380996</v>
      </c>
      <c r="H30" s="38">
        <v>316.71868817866095</v>
      </c>
      <c r="I30" s="38">
        <v>312.54564042646422</v>
      </c>
      <c r="J30" s="38">
        <v>313.15077755240026</v>
      </c>
      <c r="K30" s="38">
        <v>281.14305270362763</v>
      </c>
      <c r="L30" s="39">
        <v>286.77353387426615</v>
      </c>
      <c r="N30" s="8" t="s">
        <v>35</v>
      </c>
      <c r="O30" s="40">
        <v>197.60479041916165</v>
      </c>
      <c r="P30" s="38">
        <v>194.13604455076668</v>
      </c>
      <c r="Q30" s="38">
        <v>194.68186134852797</v>
      </c>
      <c r="R30" s="38">
        <v>226.62433290549214</v>
      </c>
      <c r="S30" s="38">
        <v>233.89678634347842</v>
      </c>
      <c r="T30" s="38">
        <v>242.97878982327751</v>
      </c>
      <c r="U30" s="38">
        <v>262.69461077844312</v>
      </c>
      <c r="V30" s="38">
        <v>268.03583502366467</v>
      </c>
      <c r="W30" s="38">
        <v>248.19032211229333</v>
      </c>
      <c r="X30" s="39">
        <v>247.15350616795297</v>
      </c>
    </row>
    <row r="31" spans="2:24">
      <c r="B31" s="8" t="s">
        <v>36</v>
      </c>
      <c r="C31" s="40">
        <v>134.62772430578605</v>
      </c>
      <c r="D31" s="38">
        <v>132.96924091601014</v>
      </c>
      <c r="E31" s="38">
        <v>162.95207291972946</v>
      </c>
      <c r="F31" s="38">
        <v>113.40213278293774</v>
      </c>
      <c r="G31" s="38">
        <v>99.918221560974629</v>
      </c>
      <c r="H31" s="38">
        <v>143.92738554012456</v>
      </c>
      <c r="I31" s="38">
        <v>95.847859433830706</v>
      </c>
      <c r="J31" s="38">
        <v>114.18667531905689</v>
      </c>
      <c r="K31" s="38">
        <v>106.91006335569151</v>
      </c>
      <c r="L31" s="39">
        <v>129.28758440126774</v>
      </c>
      <c r="N31" s="8" t="s">
        <v>36</v>
      </c>
      <c r="O31" s="40">
        <v>103.01456036188861</v>
      </c>
      <c r="P31" s="38">
        <v>108.4232836203503</v>
      </c>
      <c r="Q31" s="38">
        <v>119.49115998275117</v>
      </c>
      <c r="R31" s="38">
        <v>117.54324390225884</v>
      </c>
      <c r="S31" s="38">
        <v>123.44492396218665</v>
      </c>
      <c r="T31" s="38">
        <v>134.3043335999418</v>
      </c>
      <c r="U31" s="38">
        <v>138.23360984747123</v>
      </c>
      <c r="V31" s="38">
        <v>140.55422564250864</v>
      </c>
      <c r="W31" s="38">
        <v>138.18131064329688</v>
      </c>
      <c r="X31" s="39">
        <v>154.74507477061462</v>
      </c>
    </row>
    <row r="32" spans="2:24">
      <c r="B32" s="8" t="s">
        <v>37</v>
      </c>
      <c r="C32" s="36">
        <v>187.7818973571452</v>
      </c>
      <c r="D32" s="38">
        <v>181.57601972942058</v>
      </c>
      <c r="E32" s="38">
        <v>201.58209650035599</v>
      </c>
      <c r="F32" s="38">
        <v>236.38142012819449</v>
      </c>
      <c r="G32" s="38">
        <v>241.2154832273051</v>
      </c>
      <c r="H32" s="38">
        <v>207.97295323681766</v>
      </c>
      <c r="I32" s="38">
        <v>141.49196117141719</v>
      </c>
      <c r="J32" s="38">
        <v>169.39351220024298</v>
      </c>
      <c r="K32" s="38">
        <v>160.71934815578442</v>
      </c>
      <c r="L32" s="39">
        <v>146.78062678062679</v>
      </c>
      <c r="N32" s="8" t="s">
        <v>37</v>
      </c>
      <c r="O32" s="36">
        <v>108.78117983655675</v>
      </c>
      <c r="P32" s="38">
        <v>114.34277368918413</v>
      </c>
      <c r="Q32" s="38">
        <v>123.20765916253073</v>
      </c>
      <c r="R32" s="38">
        <v>135.41755310320684</v>
      </c>
      <c r="S32" s="38">
        <v>145.13317935243259</v>
      </c>
      <c r="T32" s="38">
        <v>148.57567340611072</v>
      </c>
      <c r="U32" s="38">
        <v>154.58237711178035</v>
      </c>
      <c r="V32" s="38">
        <v>188.49283699509058</v>
      </c>
      <c r="W32" s="38">
        <v>200.46573685076709</v>
      </c>
      <c r="X32" s="39">
        <v>196.26620570440798</v>
      </c>
    </row>
    <row r="33" spans="2:24">
      <c r="B33" s="8" t="s">
        <v>38</v>
      </c>
      <c r="C33" s="40">
        <v>197.16981132075472</v>
      </c>
      <c r="D33" s="38">
        <v>216.37283236994219</v>
      </c>
      <c r="E33" s="38">
        <v>186.34005763688759</v>
      </c>
      <c r="F33" s="38">
        <v>203.99966529997488</v>
      </c>
      <c r="G33" s="38">
        <v>230.31141868512114</v>
      </c>
      <c r="H33" s="38">
        <v>224.33497536945808</v>
      </c>
      <c r="I33" s="38">
        <v>200.69252077562325</v>
      </c>
      <c r="J33" s="38">
        <v>165.84022038567497</v>
      </c>
      <c r="K33" s="38">
        <v>288.45108695652169</v>
      </c>
      <c r="L33" s="39">
        <v>201.73402694411092</v>
      </c>
      <c r="N33" s="8" t="s">
        <v>38</v>
      </c>
      <c r="O33" s="40">
        <v>119.35897435897438</v>
      </c>
      <c r="P33" s="38">
        <v>146.51933426350408</v>
      </c>
      <c r="Q33" s="38">
        <v>135.70681696462725</v>
      </c>
      <c r="R33" s="38">
        <v>143.57585139318888</v>
      </c>
      <c r="S33" s="38">
        <v>140.70588235294116</v>
      </c>
      <c r="T33" s="38">
        <v>146.96103896103892</v>
      </c>
      <c r="U33" s="38">
        <v>144.89321776427485</v>
      </c>
      <c r="V33" s="38">
        <v>146.43719292266621</v>
      </c>
      <c r="W33" s="38">
        <v>162.04361761426978</v>
      </c>
      <c r="X33" s="39">
        <v>157.93650793650792</v>
      </c>
    </row>
    <row r="34" spans="2:24">
      <c r="B34" s="8" t="s">
        <v>39</v>
      </c>
      <c r="C34" s="36">
        <v>146.77953295724194</v>
      </c>
      <c r="D34" s="37">
        <v>139.00388636680958</v>
      </c>
      <c r="E34" s="38">
        <v>125.94780407292039</v>
      </c>
      <c r="F34" s="38">
        <v>120.69443752913863</v>
      </c>
      <c r="G34" s="38">
        <v>123.68617100928421</v>
      </c>
      <c r="H34" s="38">
        <v>139.85455417995229</v>
      </c>
      <c r="I34" s="38">
        <v>132.76825834386216</v>
      </c>
      <c r="J34" s="38">
        <v>120.57787352680268</v>
      </c>
      <c r="K34" s="38">
        <v>148.73702886624412</v>
      </c>
      <c r="L34" s="39">
        <v>147.11871123831259</v>
      </c>
      <c r="N34" s="8" t="s">
        <v>39</v>
      </c>
      <c r="O34" s="36">
        <v>122.4406363552317</v>
      </c>
      <c r="P34" s="37">
        <v>129.2537786569284</v>
      </c>
      <c r="Q34" s="38">
        <v>136.83196277899333</v>
      </c>
      <c r="R34" s="38">
        <v>149.53011532998582</v>
      </c>
      <c r="S34" s="38">
        <v>168.57534334488511</v>
      </c>
      <c r="T34" s="38">
        <v>193.00243599688571</v>
      </c>
      <c r="U34" s="38">
        <v>222.75781946254813</v>
      </c>
      <c r="V34" s="38">
        <v>231.34301754396813</v>
      </c>
      <c r="W34" s="38">
        <v>249.76784498559837</v>
      </c>
      <c r="X34" s="39">
        <v>249.35621591631823</v>
      </c>
    </row>
    <row r="35" spans="2:24">
      <c r="B35" s="8" t="s">
        <v>40</v>
      </c>
      <c r="C35" s="40">
        <v>256.54474350126515</v>
      </c>
      <c r="D35" s="38">
        <v>272.98331966092434</v>
      </c>
      <c r="E35" s="38">
        <v>308.48839269891903</v>
      </c>
      <c r="F35" s="38">
        <v>261.89045936395758</v>
      </c>
      <c r="G35" s="38" t="e">
        <v>#DIV/0!</v>
      </c>
      <c r="H35" s="38" t="e">
        <v>#DIV/0!</v>
      </c>
      <c r="I35" s="38" t="e">
        <v>#DIV/0!</v>
      </c>
      <c r="J35" s="38" t="e">
        <v>#DIV/0!</v>
      </c>
      <c r="K35" s="38" t="e">
        <v>#DIV/0!</v>
      </c>
      <c r="L35" s="39" t="e">
        <v>#DIV/0!</v>
      </c>
      <c r="N35" s="8" t="s">
        <v>40</v>
      </c>
      <c r="O35" s="40">
        <v>528.18035426731069</v>
      </c>
      <c r="P35" s="38">
        <v>562.26415094339632</v>
      </c>
      <c r="Q35" s="38">
        <v>616.97678539783806</v>
      </c>
      <c r="R35" s="38">
        <v>498.0212014134276</v>
      </c>
      <c r="S35" s="38" t="e">
        <v>#DIV/0!</v>
      </c>
      <c r="T35" s="38" t="e">
        <v>#DIV/0!</v>
      </c>
      <c r="U35" s="38" t="e">
        <v>#DIV/0!</v>
      </c>
      <c r="V35" s="38" t="e">
        <v>#DIV/0!</v>
      </c>
      <c r="W35" s="38" t="e">
        <v>#DIV/0!</v>
      </c>
      <c r="X35" s="39" t="e">
        <v>#DIV/0!</v>
      </c>
    </row>
    <row r="36" spans="2:24">
      <c r="B36" s="8" t="s">
        <v>41</v>
      </c>
      <c r="C36" s="40">
        <v>158.59727469395608</v>
      </c>
      <c r="D36" s="38">
        <v>163.5066643035878</v>
      </c>
      <c r="E36" s="38">
        <v>151.11620775803416</v>
      </c>
      <c r="F36" s="38">
        <v>158.71036053481521</v>
      </c>
      <c r="G36" s="38">
        <v>153.50471128529125</v>
      </c>
      <c r="H36" s="38">
        <v>153.03274132727614</v>
      </c>
      <c r="I36" s="38">
        <v>153.06618777177349</v>
      </c>
      <c r="J36" s="38">
        <v>159.7100284284746</v>
      </c>
      <c r="K36" s="38">
        <v>165.45940011418031</v>
      </c>
      <c r="L36" s="39">
        <v>148.69846434924347</v>
      </c>
      <c r="N36" s="8" t="s">
        <v>41</v>
      </c>
      <c r="O36" s="40">
        <v>138.03537897267032</v>
      </c>
      <c r="P36" s="38">
        <v>138.17093638815868</v>
      </c>
      <c r="Q36" s="38">
        <v>139.3295934236836</v>
      </c>
      <c r="R36" s="38">
        <v>140.43818482055144</v>
      </c>
      <c r="S36" s="38">
        <v>143.47571314135169</v>
      </c>
      <c r="T36" s="38">
        <v>141.87762203730213</v>
      </c>
      <c r="U36" s="38">
        <v>136.93454291789243</v>
      </c>
      <c r="V36" s="38">
        <v>145.97249874045664</v>
      </c>
      <c r="W36" s="38">
        <v>153.94374591134067</v>
      </c>
      <c r="X36" s="39">
        <v>143.78097547918205</v>
      </c>
    </row>
    <row r="37" spans="2:24">
      <c r="B37" s="8" t="s">
        <v>42</v>
      </c>
      <c r="C37" s="40">
        <v>149.94645265070218</v>
      </c>
      <c r="D37" s="38">
        <v>145.93209795887373</v>
      </c>
      <c r="E37" s="38">
        <v>160.66913912890871</v>
      </c>
      <c r="F37" s="38">
        <v>158.47885373638039</v>
      </c>
      <c r="G37" s="38">
        <v>158.47881681375847</v>
      </c>
      <c r="H37" s="38">
        <v>154.94114665711268</v>
      </c>
      <c r="I37" s="38">
        <v>141.40912347743014</v>
      </c>
      <c r="J37" s="38">
        <v>152.67204823690182</v>
      </c>
      <c r="K37" s="38">
        <v>164.01842310339615</v>
      </c>
      <c r="L37" s="39">
        <v>169.0991143627262</v>
      </c>
      <c r="N37" s="8" t="s">
        <v>42</v>
      </c>
      <c r="O37" s="40">
        <v>124.53843546022756</v>
      </c>
      <c r="P37" s="38">
        <v>126.53788983141565</v>
      </c>
      <c r="Q37" s="38">
        <v>123.31688215125409</v>
      </c>
      <c r="R37" s="38">
        <v>123.34813216333127</v>
      </c>
      <c r="S37" s="38">
        <v>125.35814142021447</v>
      </c>
      <c r="T37" s="38">
        <v>128.78464941089939</v>
      </c>
      <c r="U37" s="38">
        <v>132.8003530076808</v>
      </c>
      <c r="V37" s="38">
        <v>132.89144175833798</v>
      </c>
      <c r="W37" s="38">
        <v>143.67879007287036</v>
      </c>
      <c r="X37" s="39">
        <v>148.69905020352783</v>
      </c>
    </row>
    <row r="38" spans="2:24">
      <c r="B38" s="8" t="s">
        <v>43</v>
      </c>
      <c r="C38" s="40">
        <v>266.54801140457334</v>
      </c>
      <c r="D38" s="38">
        <v>245.36362409402912</v>
      </c>
      <c r="E38" s="38">
        <v>212.61154818611598</v>
      </c>
      <c r="F38" s="38">
        <v>192.24437226284965</v>
      </c>
      <c r="G38" s="38">
        <v>181.1668734934307</v>
      </c>
      <c r="H38" s="38">
        <v>160.83675307462897</v>
      </c>
      <c r="I38" s="38">
        <v>159.88537268268215</v>
      </c>
      <c r="J38" s="38">
        <v>147.33769198967073</v>
      </c>
      <c r="K38" s="38">
        <v>141.89043970316609</v>
      </c>
      <c r="L38" s="39">
        <v>132.06256207259051</v>
      </c>
      <c r="N38" s="8" t="s">
        <v>43</v>
      </c>
      <c r="O38" s="40">
        <v>126.01197953944047</v>
      </c>
      <c r="P38" s="38">
        <v>130.58135468195496</v>
      </c>
      <c r="Q38" s="38">
        <v>135.35720952016945</v>
      </c>
      <c r="R38" s="38">
        <v>141.60664723902937</v>
      </c>
      <c r="S38" s="38">
        <v>152.00858486480163</v>
      </c>
      <c r="T38" s="38">
        <v>153.4650389109193</v>
      </c>
      <c r="U38" s="38">
        <v>163.49627318984659</v>
      </c>
      <c r="V38" s="38">
        <v>166.84977145559415</v>
      </c>
      <c r="W38" s="38">
        <v>167.90957777099516</v>
      </c>
      <c r="X38" s="39">
        <v>169.53094114846243</v>
      </c>
    </row>
    <row r="39" spans="2:24">
      <c r="B39" s="8" t="s">
        <v>44</v>
      </c>
      <c r="C39" s="40">
        <v>312.1097612616407</v>
      </c>
      <c r="D39" s="38">
        <v>311.33240027515001</v>
      </c>
      <c r="E39" s="38">
        <v>317.96856810244469</v>
      </c>
      <c r="F39" s="38">
        <v>287.68443258130969</v>
      </c>
      <c r="G39" s="38">
        <v>269.14266575060122</v>
      </c>
      <c r="H39" s="38">
        <v>306.69766830658904</v>
      </c>
      <c r="I39" s="38">
        <v>371.51302078614015</v>
      </c>
      <c r="J39" s="38">
        <v>359.77857715076425</v>
      </c>
      <c r="K39" s="38">
        <v>310.33553348746398</v>
      </c>
      <c r="L39" s="39">
        <v>286.03745527892698</v>
      </c>
      <c r="N39" s="8" t="s">
        <v>44</v>
      </c>
      <c r="O39" s="40">
        <v>345.45420766748975</v>
      </c>
      <c r="P39" s="38">
        <v>353.23720412376116</v>
      </c>
      <c r="Q39" s="38">
        <v>361.28116866460618</v>
      </c>
      <c r="R39" s="38">
        <v>373.79735867741226</v>
      </c>
      <c r="S39" s="38">
        <v>341.11410410368967</v>
      </c>
      <c r="T39" s="38">
        <v>365.6361052679527</v>
      </c>
      <c r="U39" s="38">
        <v>434.79599352735346</v>
      </c>
      <c r="V39" s="38">
        <v>464.85083481650992</v>
      </c>
      <c r="W39" s="38">
        <v>368.56916966285803</v>
      </c>
      <c r="X39" s="39">
        <v>359.07038190372202</v>
      </c>
    </row>
    <row r="40" spans="2:24">
      <c r="B40" s="8" t="s">
        <v>45</v>
      </c>
      <c r="C40" s="40">
        <v>211.91857063205521</v>
      </c>
      <c r="D40" s="38">
        <v>201.38143893287355</v>
      </c>
      <c r="E40" s="38">
        <v>181.86015803336255</v>
      </c>
      <c r="F40" s="38">
        <v>169.53995087376254</v>
      </c>
      <c r="G40" s="38">
        <v>162.32937845006811</v>
      </c>
      <c r="H40" s="38">
        <v>157.58080729246268</v>
      </c>
      <c r="I40" s="38">
        <v>103.16099683427377</v>
      </c>
      <c r="J40" s="38">
        <v>131.46222801722089</v>
      </c>
      <c r="K40" s="38">
        <v>129.67961825406371</v>
      </c>
      <c r="L40" s="39">
        <v>138.56217818692463</v>
      </c>
      <c r="N40" s="8" t="s">
        <v>45</v>
      </c>
      <c r="O40" s="40">
        <v>156.00002394742023</v>
      </c>
      <c r="P40" s="38">
        <v>169.91063253751651</v>
      </c>
      <c r="Q40" s="38">
        <v>182.83822205694568</v>
      </c>
      <c r="R40" s="38">
        <v>193.7701151402789</v>
      </c>
      <c r="S40" s="38">
        <v>216.34834426197588</v>
      </c>
      <c r="T40" s="38">
        <v>243.61030589051964</v>
      </c>
      <c r="U40" s="38">
        <v>245.19905914564788</v>
      </c>
      <c r="V40" s="38">
        <v>265.70041962613266</v>
      </c>
      <c r="W40" s="38">
        <v>267.23479075940514</v>
      </c>
      <c r="X40" s="39">
        <v>268.89754245181632</v>
      </c>
    </row>
    <row r="41" spans="2:24">
      <c r="B41" s="8" t="s">
        <v>46</v>
      </c>
      <c r="C41" s="40">
        <v>185.94455190199875</v>
      </c>
      <c r="D41" s="38">
        <v>190.26196800101184</v>
      </c>
      <c r="E41" s="38">
        <v>209.96899224806205</v>
      </c>
      <c r="F41" s="38">
        <v>207.74339832511578</v>
      </c>
      <c r="G41" s="38">
        <v>175.77125074953997</v>
      </c>
      <c r="H41" s="38">
        <v>181.54280803130601</v>
      </c>
      <c r="I41" s="38">
        <v>183.51086652364518</v>
      </c>
      <c r="J41" s="38">
        <v>168.51459510357819</v>
      </c>
      <c r="K41" s="38">
        <v>179.18871252204588</v>
      </c>
      <c r="L41" s="39">
        <v>168.531211750306</v>
      </c>
      <c r="N41" s="8" t="s">
        <v>46</v>
      </c>
      <c r="O41" s="40">
        <v>128.80626917468271</v>
      </c>
      <c r="P41" s="38">
        <v>127.21095499119205</v>
      </c>
      <c r="Q41" s="38">
        <v>128.34792265482102</v>
      </c>
      <c r="R41" s="38">
        <v>130.69308507250378</v>
      </c>
      <c r="S41" s="38">
        <v>132.79072332621053</v>
      </c>
      <c r="T41" s="38">
        <v>133.62004733314694</v>
      </c>
      <c r="U41" s="38">
        <v>136.24746392068289</v>
      </c>
      <c r="V41" s="38">
        <v>129.5752777345842</v>
      </c>
      <c r="W41" s="38">
        <v>138.08766749943223</v>
      </c>
      <c r="X41" s="39">
        <v>150.61154177433249</v>
      </c>
    </row>
    <row r="42" spans="2:24">
      <c r="B42" s="8" t="s">
        <v>47</v>
      </c>
      <c r="C42" s="40">
        <v>158.44827398037694</v>
      </c>
      <c r="D42" s="38">
        <v>162.33694561509131</v>
      </c>
      <c r="E42" s="38">
        <v>121.55799253484057</v>
      </c>
      <c r="F42" s="38">
        <v>104.77001752438642</v>
      </c>
      <c r="G42" s="38">
        <v>112.71778115093225</v>
      </c>
      <c r="H42" s="38">
        <v>140.10874357458491</v>
      </c>
      <c r="I42" s="38">
        <v>150.3059572348152</v>
      </c>
      <c r="J42" s="38">
        <v>139.27020958083833</v>
      </c>
      <c r="K42" s="38">
        <v>181.85494682277238</v>
      </c>
      <c r="L42" s="39">
        <v>179.38022497483257</v>
      </c>
      <c r="N42" s="8" t="s">
        <v>47</v>
      </c>
      <c r="O42" s="40">
        <v>116.33468179395572</v>
      </c>
      <c r="P42" s="38">
        <v>120.04369682382115</v>
      </c>
      <c r="Q42" s="38">
        <v>121.92604144384104</v>
      </c>
      <c r="R42" s="38">
        <v>125.92398600946271</v>
      </c>
      <c r="S42" s="38">
        <v>132.4672040528207</v>
      </c>
      <c r="T42" s="38">
        <v>147.08606724812216</v>
      </c>
      <c r="U42" s="38">
        <v>145.18108916231873</v>
      </c>
      <c r="V42" s="38">
        <v>152.35735946728798</v>
      </c>
      <c r="W42" s="38">
        <v>158.15412856035198</v>
      </c>
      <c r="X42" s="39">
        <v>167.3823709649626</v>
      </c>
    </row>
    <row r="43" spans="2:24">
      <c r="B43" s="8" t="s">
        <v>48</v>
      </c>
      <c r="C43" s="40">
        <v>168.30896394341519</v>
      </c>
      <c r="D43" s="38">
        <v>167.28819202339545</v>
      </c>
      <c r="E43" s="38">
        <v>171.7043295050814</v>
      </c>
      <c r="F43" s="38">
        <v>168.16934710782971</v>
      </c>
      <c r="G43" s="38">
        <v>166.10576923076925</v>
      </c>
      <c r="H43" s="38">
        <v>179.81980950864377</v>
      </c>
      <c r="I43" s="38">
        <v>180.22512546477844</v>
      </c>
      <c r="J43" s="38">
        <v>201.91986406519274</v>
      </c>
      <c r="K43" s="38">
        <v>206.21370926413638</v>
      </c>
      <c r="L43" s="39">
        <v>212.47830377132436</v>
      </c>
      <c r="N43" s="8" t="s">
        <v>48</v>
      </c>
      <c r="O43" s="40">
        <v>146.71000820741074</v>
      </c>
      <c r="P43" s="38">
        <v>149.31640174836417</v>
      </c>
      <c r="Q43" s="38">
        <v>150.00582082093453</v>
      </c>
      <c r="R43" s="38">
        <v>151.53288999837181</v>
      </c>
      <c r="S43" s="38">
        <v>156.87914601982104</v>
      </c>
      <c r="T43" s="38">
        <v>160.00827783650533</v>
      </c>
      <c r="U43" s="38">
        <v>167.17665687324379</v>
      </c>
      <c r="V43" s="38">
        <v>185.86883029073701</v>
      </c>
      <c r="W43" s="38">
        <v>192.00208518260834</v>
      </c>
      <c r="X43" s="39">
        <v>189.58831709356826</v>
      </c>
    </row>
    <row r="44" spans="2:24">
      <c r="B44" s="8" t="s">
        <v>49</v>
      </c>
      <c r="C44" s="36">
        <v>169.43134727250887</v>
      </c>
      <c r="D44" s="38">
        <v>169.64226797906181</v>
      </c>
      <c r="E44" s="38">
        <v>169.42199812474939</v>
      </c>
      <c r="F44" s="38">
        <v>167.65358688412465</v>
      </c>
      <c r="G44" s="38">
        <v>165.17985468371953</v>
      </c>
      <c r="H44" s="38">
        <v>155.43871864258028</v>
      </c>
      <c r="I44" s="38">
        <v>145.37170079123257</v>
      </c>
      <c r="J44" s="38">
        <v>141.07265155946146</v>
      </c>
      <c r="K44" s="38">
        <v>136.9510166588048</v>
      </c>
      <c r="L44" s="39">
        <v>163.71775852527387</v>
      </c>
      <c r="N44" s="8" t="s">
        <v>49</v>
      </c>
      <c r="O44" s="36">
        <v>133.83644239064822</v>
      </c>
      <c r="P44" s="38">
        <v>138.01519618613546</v>
      </c>
      <c r="Q44" s="38">
        <v>141.86022125702235</v>
      </c>
      <c r="R44" s="38">
        <v>142.0397772214952</v>
      </c>
      <c r="S44" s="38">
        <v>134.17213094529583</v>
      </c>
      <c r="T44" s="38">
        <v>139.2086481269229</v>
      </c>
      <c r="U44" s="38">
        <v>142.34356583557673</v>
      </c>
      <c r="V44" s="38">
        <v>147.93694532087665</v>
      </c>
      <c r="W44" s="38">
        <v>150.69147111419289</v>
      </c>
      <c r="X44" s="39">
        <v>153.01137407936571</v>
      </c>
    </row>
    <row r="45" spans="2:24">
      <c r="B45" s="8" t="s">
        <v>50</v>
      </c>
      <c r="C45" s="36">
        <v>177.0450944820376</v>
      </c>
      <c r="D45" s="38">
        <v>174.46015194070142</v>
      </c>
      <c r="E45" s="38">
        <v>158.76976125503742</v>
      </c>
      <c r="F45" s="38">
        <v>162.42489926619606</v>
      </c>
      <c r="G45" s="38">
        <v>153.82938578876906</v>
      </c>
      <c r="H45" s="38">
        <v>152.16031689769162</v>
      </c>
      <c r="I45" s="38">
        <v>147.62119419533821</v>
      </c>
      <c r="J45" s="38">
        <v>140.38826098834318</v>
      </c>
      <c r="K45" s="38">
        <v>132.24539173865028</v>
      </c>
      <c r="L45" s="39">
        <v>136.40571282272327</v>
      </c>
      <c r="N45" s="8" t="s">
        <v>50</v>
      </c>
      <c r="O45" s="36">
        <v>128.05311711538246</v>
      </c>
      <c r="P45" s="38">
        <v>132.37587552872466</v>
      </c>
      <c r="Q45" s="38">
        <v>115.92898306738435</v>
      </c>
      <c r="R45" s="38">
        <v>115.19026967370678</v>
      </c>
      <c r="S45" s="38">
        <v>113.36750974191135</v>
      </c>
      <c r="T45" s="38">
        <v>111.72874434679814</v>
      </c>
      <c r="U45" s="38">
        <v>115.61632660509586</v>
      </c>
      <c r="V45" s="38">
        <v>116.17319201079867</v>
      </c>
      <c r="W45" s="38">
        <v>112.12085974966509</v>
      </c>
      <c r="X45" s="39">
        <v>109.50174062004847</v>
      </c>
    </row>
    <row r="46" spans="2:24">
      <c r="B46" s="8" t="s">
        <v>51</v>
      </c>
      <c r="C46" s="40">
        <v>204.2170542635659</v>
      </c>
      <c r="D46" s="38">
        <v>190.28966425279791</v>
      </c>
      <c r="E46" s="38">
        <v>201.62037037037038</v>
      </c>
      <c r="F46" s="38">
        <v>198.93048128342247</v>
      </c>
      <c r="G46" s="38">
        <v>245.36082474226811</v>
      </c>
      <c r="H46" s="38">
        <v>295.84221748400853</v>
      </c>
      <c r="I46" s="38">
        <v>392.65306122448982</v>
      </c>
      <c r="J46" s="38">
        <v>208.42105263157893</v>
      </c>
      <c r="K46" s="38">
        <v>230.19639934533549</v>
      </c>
      <c r="L46" s="39">
        <v>241.05221203666801</v>
      </c>
      <c r="N46" s="8" t="s">
        <v>51</v>
      </c>
      <c r="O46" s="40">
        <v>137.67441860465118</v>
      </c>
      <c r="P46" s="38">
        <v>137.27526449016679</v>
      </c>
      <c r="Q46" s="38">
        <v>154.5840922890103</v>
      </c>
      <c r="R46" s="38">
        <v>145.48406139315227</v>
      </c>
      <c r="S46" s="38">
        <v>168.68556701030928</v>
      </c>
      <c r="T46" s="38">
        <v>173.20217096336498</v>
      </c>
      <c r="U46" s="38">
        <v>186.43132928847211</v>
      </c>
      <c r="V46" s="38">
        <v>145.41003671970623</v>
      </c>
      <c r="W46" s="38">
        <v>157.65366430260045</v>
      </c>
      <c r="X46" s="39">
        <v>153.14971366239433</v>
      </c>
    </row>
    <row r="47" spans="2:24">
      <c r="B47" s="8" t="s">
        <v>52</v>
      </c>
      <c r="C47" s="40">
        <v>185.91248184832784</v>
      </c>
      <c r="D47" s="38">
        <v>179.29069735003981</v>
      </c>
      <c r="E47" s="38">
        <v>175.17058964607531</v>
      </c>
      <c r="F47" s="38">
        <v>183.3358456436539</v>
      </c>
      <c r="G47" s="38">
        <v>184.28620790161528</v>
      </c>
      <c r="H47" s="38">
        <v>196.79956400402168</v>
      </c>
      <c r="I47" s="38">
        <v>215.24407449209937</v>
      </c>
      <c r="J47" s="38">
        <v>234.59562976560289</v>
      </c>
      <c r="K47" s="38">
        <v>202.7986501687289</v>
      </c>
      <c r="L47" s="39">
        <v>198.59345659396217</v>
      </c>
      <c r="N47" s="8" t="s">
        <v>52</v>
      </c>
      <c r="O47" s="40">
        <v>111.71145446661801</v>
      </c>
      <c r="P47" s="38">
        <v>114.29306385738576</v>
      </c>
      <c r="Q47" s="38">
        <v>116.57548214535196</v>
      </c>
      <c r="R47" s="38">
        <v>116.2643975346749</v>
      </c>
      <c r="S47" s="38">
        <v>125.99155403578226</v>
      </c>
      <c r="T47" s="38">
        <v>128.52639167291852</v>
      </c>
      <c r="U47" s="38">
        <v>130.47943412718178</v>
      </c>
      <c r="V47" s="38">
        <v>140.07820271514242</v>
      </c>
      <c r="W47" s="38">
        <v>139.06433209647503</v>
      </c>
      <c r="X47" s="39">
        <v>139.21260439754928</v>
      </c>
    </row>
    <row r="48" spans="2:24">
      <c r="B48" s="8" t="s">
        <v>53</v>
      </c>
      <c r="C48" s="36">
        <v>164.11478837296733</v>
      </c>
      <c r="D48" s="37">
        <v>163.0435650163439</v>
      </c>
      <c r="E48" s="37">
        <v>150.644505840037</v>
      </c>
      <c r="F48" s="37">
        <v>156.36544597640579</v>
      </c>
      <c r="G48" s="38">
        <v>158.86420597297365</v>
      </c>
      <c r="H48" s="38">
        <v>161.09128243437084</v>
      </c>
      <c r="I48" s="38">
        <v>159.70679565269319</v>
      </c>
      <c r="J48" s="38">
        <v>154.63029103745674</v>
      </c>
      <c r="K48" s="38">
        <v>153.34910812309317</v>
      </c>
      <c r="L48" s="39">
        <v>187.48013396044757</v>
      </c>
      <c r="N48" s="8" t="s">
        <v>53</v>
      </c>
      <c r="O48" s="36">
        <v>110.53065730734528</v>
      </c>
      <c r="P48" s="37">
        <v>110.88104299551715</v>
      </c>
      <c r="Q48" s="37">
        <v>112.17097044689251</v>
      </c>
      <c r="R48" s="37">
        <v>113.64632297274781</v>
      </c>
      <c r="S48" s="38">
        <v>117.54948246443612</v>
      </c>
      <c r="T48" s="38">
        <v>119.99678437556949</v>
      </c>
      <c r="U48" s="38">
        <v>120.09347329914029</v>
      </c>
      <c r="V48" s="38">
        <v>122.31233190562266</v>
      </c>
      <c r="W48" s="38">
        <v>125.78941308799089</v>
      </c>
      <c r="X48" s="39">
        <v>133.18928289692749</v>
      </c>
    </row>
    <row r="49" spans="1:26">
      <c r="B49" s="8" t="s">
        <v>54</v>
      </c>
      <c r="C49" s="36">
        <v>112.41758611764061</v>
      </c>
      <c r="D49" s="37">
        <v>114.82336602725461</v>
      </c>
      <c r="E49" s="37">
        <v>114.26587761214937</v>
      </c>
      <c r="F49" s="37">
        <v>98.637031320864551</v>
      </c>
      <c r="G49" s="37">
        <v>124.9493944358473</v>
      </c>
      <c r="H49" s="37">
        <v>151.53363571359398</v>
      </c>
      <c r="I49" s="37">
        <v>129.42029421219263</v>
      </c>
      <c r="J49" s="37">
        <v>153.89051634378316</v>
      </c>
      <c r="K49" s="38" t="e">
        <v>#DIV/0!</v>
      </c>
      <c r="L49" s="39" t="e">
        <v>#DIV/0!</v>
      </c>
      <c r="N49" s="8" t="s">
        <v>54</v>
      </c>
      <c r="O49" s="36">
        <v>133.72584823774437</v>
      </c>
      <c r="P49" s="37">
        <v>135.76853910417407</v>
      </c>
      <c r="Q49" s="37">
        <v>141.44951740793937</v>
      </c>
      <c r="R49" s="37">
        <v>146.854471558189</v>
      </c>
      <c r="S49" s="37">
        <v>166.5412871489257</v>
      </c>
      <c r="T49" s="37">
        <v>177.52876982301629</v>
      </c>
      <c r="U49" s="37">
        <v>171.76708350774379</v>
      </c>
      <c r="V49" s="37">
        <v>195.99035788060178</v>
      </c>
      <c r="W49" s="38" t="e">
        <v>#DIV/0!</v>
      </c>
      <c r="X49" s="39" t="e">
        <v>#DIV/0!</v>
      </c>
    </row>
    <row r="50" spans="1:26">
      <c r="B50" s="8" t="s">
        <v>55</v>
      </c>
      <c r="C50" s="36">
        <v>94.105894105894109</v>
      </c>
      <c r="D50" s="37">
        <v>79.513611348456024</v>
      </c>
      <c r="E50" s="37">
        <v>83.882546487860793</v>
      </c>
      <c r="F50" s="37">
        <v>103.40016156275244</v>
      </c>
      <c r="G50" s="37" t="e">
        <v>#DIV/0!</v>
      </c>
      <c r="H50" s="37" t="e">
        <v>#DIV/0!</v>
      </c>
      <c r="I50" s="37" t="e">
        <v>#DIV/0!</v>
      </c>
      <c r="J50" s="37" t="e">
        <v>#DIV/0!</v>
      </c>
      <c r="K50" s="38" t="e">
        <v>#DIV/0!</v>
      </c>
      <c r="L50" s="39" t="e">
        <v>#DIV/0!</v>
      </c>
      <c r="N50" s="8" t="s">
        <v>55</v>
      </c>
      <c r="O50" s="36">
        <v>135.05173810023695</v>
      </c>
      <c r="P50" s="37">
        <v>135.85152720028961</v>
      </c>
      <c r="Q50" s="37">
        <v>150.84080006309432</v>
      </c>
      <c r="R50" s="37">
        <v>155.27334529317341</v>
      </c>
      <c r="S50" s="37" t="e">
        <v>#DIV/0!</v>
      </c>
      <c r="T50" s="37" t="e">
        <v>#DIV/0!</v>
      </c>
      <c r="U50" s="37" t="e">
        <v>#DIV/0!</v>
      </c>
      <c r="V50" s="37" t="e">
        <v>#DIV/0!</v>
      </c>
      <c r="W50" s="38" t="e">
        <v>#DIV/0!</v>
      </c>
      <c r="X50" s="39" t="e">
        <v>#DIV/0!</v>
      </c>
    </row>
    <row r="51" spans="1:26" ht="15.75" thickBot="1">
      <c r="B51" s="9" t="s">
        <v>56</v>
      </c>
      <c r="C51" s="41">
        <v>210.68389389514977</v>
      </c>
      <c r="D51" s="42">
        <v>205.96186995534634</v>
      </c>
      <c r="E51" s="43">
        <v>213.46253203574278</v>
      </c>
      <c r="F51" s="43">
        <v>216.17279118513605</v>
      </c>
      <c r="G51" s="43" t="e">
        <v>#DIV/0!</v>
      </c>
      <c r="H51" s="43" t="e">
        <v>#DIV/0!</v>
      </c>
      <c r="I51" s="43" t="e">
        <v>#DIV/0!</v>
      </c>
      <c r="J51" s="43" t="e">
        <v>#DIV/0!</v>
      </c>
      <c r="K51" s="43" t="e">
        <v>#DIV/0!</v>
      </c>
      <c r="L51" s="44" t="e">
        <v>#DIV/0!</v>
      </c>
      <c r="N51" s="9" t="s">
        <v>56</v>
      </c>
      <c r="O51" s="41">
        <v>285.99114180739855</v>
      </c>
      <c r="P51" s="42">
        <v>274.64452492391911</v>
      </c>
      <c r="Q51" s="43">
        <v>281.22100139791957</v>
      </c>
      <c r="R51" s="43">
        <v>286.42658333016772</v>
      </c>
      <c r="S51" s="43" t="e">
        <v>#DIV/0!</v>
      </c>
      <c r="T51" s="43" t="e">
        <v>#DIV/0!</v>
      </c>
      <c r="U51" s="43" t="e">
        <v>#DIV/0!</v>
      </c>
      <c r="V51" s="43" t="e">
        <v>#DIV/0!</v>
      </c>
      <c r="W51" s="43" t="e">
        <v>#DIV/0!</v>
      </c>
      <c r="X51" s="44" t="e">
        <v>#DIV/0!</v>
      </c>
    </row>
    <row r="52" spans="1:26">
      <c r="B52" s="58" t="s">
        <v>404</v>
      </c>
    </row>
    <row r="56" spans="1:26">
      <c r="A56" s="338" t="s">
        <v>61</v>
      </c>
      <c r="B56" s="338"/>
      <c r="C56" s="338"/>
      <c r="D56" s="338"/>
      <c r="E56" s="338"/>
      <c r="F56" s="338"/>
      <c r="G56" s="338"/>
      <c r="H56" s="338"/>
      <c r="I56" s="338"/>
      <c r="J56" s="1"/>
    </row>
    <row r="58" spans="1:26" ht="15.75" thickBot="1">
      <c r="B58" s="336" t="s">
        <v>84</v>
      </c>
      <c r="C58" s="336" t="s">
        <v>83</v>
      </c>
      <c r="D58" s="336"/>
      <c r="E58" s="336"/>
      <c r="F58" s="336"/>
      <c r="G58" s="336"/>
      <c r="H58" s="336"/>
      <c r="I58" s="336"/>
      <c r="J58" s="336"/>
      <c r="K58" s="336"/>
      <c r="L58" s="336"/>
      <c r="M58" s="336"/>
      <c r="O58" s="336" t="s">
        <v>86</v>
      </c>
      <c r="P58" s="336" t="s">
        <v>83</v>
      </c>
      <c r="Q58" s="336"/>
      <c r="R58" s="336"/>
      <c r="S58" s="336"/>
      <c r="T58" s="336"/>
      <c r="U58" s="336"/>
      <c r="V58" s="336"/>
      <c r="W58" s="336"/>
      <c r="X58" s="336"/>
      <c r="Y58" s="336"/>
      <c r="Z58" s="336"/>
    </row>
    <row r="59" spans="1:26" ht="15.75" thickBot="1">
      <c r="B59" s="11"/>
      <c r="C59" s="78">
        <v>2000</v>
      </c>
      <c r="D59" s="78">
        <v>2001</v>
      </c>
      <c r="E59" s="78">
        <v>2002</v>
      </c>
      <c r="F59" s="78">
        <v>2003</v>
      </c>
      <c r="G59" s="78">
        <v>2004</v>
      </c>
      <c r="H59" s="78">
        <v>2005</v>
      </c>
      <c r="I59" s="78">
        <v>2006</v>
      </c>
      <c r="J59" s="78">
        <v>2007</v>
      </c>
      <c r="K59" s="78">
        <v>2008</v>
      </c>
      <c r="L59" s="78">
        <v>2009</v>
      </c>
      <c r="M59" s="79">
        <v>2010</v>
      </c>
      <c r="O59" s="11"/>
      <c r="P59" s="78">
        <v>2000</v>
      </c>
      <c r="Q59" s="78">
        <v>2001</v>
      </c>
      <c r="R59" s="78">
        <v>2002</v>
      </c>
      <c r="S59" s="78">
        <v>2003</v>
      </c>
      <c r="T59" s="78">
        <v>2004</v>
      </c>
      <c r="U59" s="78">
        <v>2005</v>
      </c>
      <c r="V59" s="78">
        <v>2006</v>
      </c>
      <c r="W59" s="78">
        <v>2007</v>
      </c>
      <c r="X59" s="78">
        <v>2008</v>
      </c>
      <c r="Y59" s="78">
        <v>2009</v>
      </c>
      <c r="Z59" s="79">
        <v>2010</v>
      </c>
    </row>
    <row r="60" spans="1:26">
      <c r="B60" s="20" t="s">
        <v>64</v>
      </c>
      <c r="C60" s="45">
        <v>169.53221842159888</v>
      </c>
      <c r="D60" s="45">
        <v>159.19007523976785</v>
      </c>
      <c r="E60" s="45">
        <v>111.61770863678784</v>
      </c>
      <c r="F60" s="45">
        <v>87.321052664320121</v>
      </c>
      <c r="G60" s="45">
        <v>124.17388566167872</v>
      </c>
      <c r="H60" s="45">
        <v>114.27374517237314</v>
      </c>
      <c r="I60" s="45">
        <v>137.62329179056258</v>
      </c>
      <c r="J60" s="45">
        <v>107.19520471917576</v>
      </c>
      <c r="K60" s="45">
        <v>127.78297697487932</v>
      </c>
      <c r="L60" s="45">
        <v>120.11098176231762</v>
      </c>
      <c r="M60" s="46">
        <v>168.23545775372136</v>
      </c>
      <c r="O60" s="20" t="s">
        <v>64</v>
      </c>
      <c r="P60" s="45">
        <v>126.54615926921014</v>
      </c>
      <c r="Q60" s="45">
        <v>118.24689992044341</v>
      </c>
      <c r="R60" s="45">
        <v>117.8592131667172</v>
      </c>
      <c r="S60" s="45">
        <v>95.36754071273748</v>
      </c>
      <c r="T60" s="45">
        <v>130.78182943075026</v>
      </c>
      <c r="U60" s="45">
        <v>113.64260282515582</v>
      </c>
      <c r="V60" s="45">
        <v>126.76235906169391</v>
      </c>
      <c r="W60" s="45">
        <v>115.71838760505437</v>
      </c>
      <c r="X60" s="45">
        <v>121.96783963534105</v>
      </c>
      <c r="Y60" s="45">
        <v>108.93005128923501</v>
      </c>
      <c r="Z60" s="46">
        <v>122.22513588730149</v>
      </c>
    </row>
    <row r="61" spans="1:26">
      <c r="B61" s="23" t="s">
        <v>65</v>
      </c>
      <c r="C61" s="47">
        <v>180.80421845717575</v>
      </c>
      <c r="D61" s="47">
        <v>199.02725204313379</v>
      </c>
      <c r="E61" s="47">
        <v>199.91972783079436</v>
      </c>
      <c r="F61" s="47">
        <v>121.32060752190699</v>
      </c>
      <c r="G61" s="47">
        <v>165.35868948116936</v>
      </c>
      <c r="H61" s="47">
        <v>152.89383737911791</v>
      </c>
      <c r="I61" s="47">
        <v>96.926383247752383</v>
      </c>
      <c r="J61" s="47">
        <v>100.46637719162483</v>
      </c>
      <c r="K61" s="47">
        <v>140.37864022310998</v>
      </c>
      <c r="L61" s="47">
        <v>173.05761283815349</v>
      </c>
      <c r="M61" s="48">
        <v>157.2823244117989</v>
      </c>
      <c r="O61" s="23" t="s">
        <v>65</v>
      </c>
      <c r="P61" s="47">
        <v>151.20049576755042</v>
      </c>
      <c r="Q61" s="47">
        <v>142.30029151958351</v>
      </c>
      <c r="R61" s="47">
        <v>142.94168780139421</v>
      </c>
      <c r="S61" s="47">
        <v>137.07366514803218</v>
      </c>
      <c r="T61" s="47">
        <v>143.32728811599617</v>
      </c>
      <c r="U61" s="47">
        <v>136.08719234884506</v>
      </c>
      <c r="V61" s="47">
        <v>126.96269657286101</v>
      </c>
      <c r="W61" s="47">
        <v>129.12505890483729</v>
      </c>
      <c r="X61" s="47">
        <v>131.81749364385459</v>
      </c>
      <c r="Y61" s="47">
        <v>130.57553405270767</v>
      </c>
      <c r="Z61" s="48">
        <v>130.49794904016304</v>
      </c>
    </row>
    <row r="62" spans="1:26">
      <c r="B62" s="23" t="s">
        <v>66</v>
      </c>
      <c r="C62" s="47">
        <v>93.311671271061684</v>
      </c>
      <c r="D62" s="47">
        <v>97.773256163301369</v>
      </c>
      <c r="E62" s="47">
        <v>235.08170681606688</v>
      </c>
      <c r="F62" s="47">
        <v>106.71605072401329</v>
      </c>
      <c r="G62" s="47">
        <v>101.40746701173693</v>
      </c>
      <c r="H62" s="47">
        <v>134.08771129465887</v>
      </c>
      <c r="I62" s="47">
        <v>126.23396035070328</v>
      </c>
      <c r="J62" s="47">
        <v>107.03264551206509</v>
      </c>
      <c r="K62" s="47">
        <v>262.41442742993229</v>
      </c>
      <c r="L62" s="47">
        <v>150.52225699715615</v>
      </c>
      <c r="M62" s="48">
        <v>166.81901716367688</v>
      </c>
      <c r="O62" s="23" t="s">
        <v>66</v>
      </c>
      <c r="P62" s="47">
        <v>115.949520700025</v>
      </c>
      <c r="Q62" s="47">
        <v>106.19286805793431</v>
      </c>
      <c r="R62" s="47">
        <v>117.39775218605817</v>
      </c>
      <c r="S62" s="47">
        <v>121.48752326197727</v>
      </c>
      <c r="T62" s="47">
        <v>107.20643291221248</v>
      </c>
      <c r="U62" s="47">
        <v>100.78085879955916</v>
      </c>
      <c r="V62" s="47">
        <v>135.57904995009517</v>
      </c>
      <c r="W62" s="47">
        <v>95.79427818000849</v>
      </c>
      <c r="X62" s="47">
        <v>111.13658080289417</v>
      </c>
      <c r="Y62" s="47">
        <v>130.37939763419106</v>
      </c>
      <c r="Z62" s="48">
        <v>133.80650025610549</v>
      </c>
    </row>
    <row r="63" spans="1:26">
      <c r="B63" s="23" t="s">
        <v>67</v>
      </c>
      <c r="C63" s="47">
        <v>231.43973055505072</v>
      </c>
      <c r="D63" s="47">
        <v>252.96575472015479</v>
      </c>
      <c r="E63" s="47">
        <v>188.78349407432634</v>
      </c>
      <c r="F63" s="47">
        <v>97.528854457448105</v>
      </c>
      <c r="G63" s="47">
        <v>73.369452776797232</v>
      </c>
      <c r="H63" s="47">
        <v>106.66778599848269</v>
      </c>
      <c r="I63" s="47">
        <v>89.046198546017195</v>
      </c>
      <c r="J63" s="47">
        <v>170.89523392261228</v>
      </c>
      <c r="K63" s="47">
        <v>194.07925105043961</v>
      </c>
      <c r="L63" s="47">
        <v>142.67814585974915</v>
      </c>
      <c r="M63" s="48">
        <v>185.61389913598964</v>
      </c>
      <c r="O63" s="23" t="s">
        <v>67</v>
      </c>
      <c r="P63" s="47">
        <v>139.2295564774698</v>
      </c>
      <c r="Q63" s="47">
        <v>150.22646455568594</v>
      </c>
      <c r="R63" s="47">
        <v>147.07553094252057</v>
      </c>
      <c r="S63" s="47">
        <v>119.52893726814744</v>
      </c>
      <c r="T63" s="47">
        <v>124.54516238699141</v>
      </c>
      <c r="U63" s="47">
        <v>127.3543351089528</v>
      </c>
      <c r="V63" s="47">
        <v>116.6237347061375</v>
      </c>
      <c r="W63" s="47">
        <v>138.87991545936117</v>
      </c>
      <c r="X63" s="47">
        <v>121.41271555921071</v>
      </c>
      <c r="Y63" s="47">
        <v>134.28295713826685</v>
      </c>
      <c r="Z63" s="48">
        <v>125.52288922000432</v>
      </c>
    </row>
    <row r="64" spans="1:26">
      <c r="B64" s="23" t="s">
        <v>68</v>
      </c>
      <c r="C64" s="47">
        <v>98.073699022733166</v>
      </c>
      <c r="D64" s="47">
        <v>90.091893375085903</v>
      </c>
      <c r="E64" s="47">
        <v>88.126730474479359</v>
      </c>
      <c r="F64" s="47">
        <v>168.55779818415311</v>
      </c>
      <c r="G64" s="47">
        <v>69.652472336435494</v>
      </c>
      <c r="H64" s="47">
        <v>26.542776598044632</v>
      </c>
      <c r="I64" s="47">
        <v>43.579211716507373</v>
      </c>
      <c r="J64" s="47">
        <v>96.93730747296506</v>
      </c>
      <c r="K64" s="47">
        <v>149.1854732415502</v>
      </c>
      <c r="L64" s="47">
        <v>91.945045730200249</v>
      </c>
      <c r="M64" s="48">
        <v>79.211826370950391</v>
      </c>
      <c r="O64" s="23" t="s">
        <v>68</v>
      </c>
      <c r="P64" s="47">
        <v>106.75365489708835</v>
      </c>
      <c r="Q64" s="47">
        <v>137.0509943670032</v>
      </c>
      <c r="R64" s="47">
        <v>106.27434342823408</v>
      </c>
      <c r="S64" s="47">
        <v>123.36923044989764</v>
      </c>
      <c r="T64" s="47">
        <v>103.86554109765788</v>
      </c>
      <c r="U64" s="47">
        <v>95.097136118341226</v>
      </c>
      <c r="V64" s="47">
        <v>95.219900950541032</v>
      </c>
      <c r="W64" s="47">
        <v>99.482322969777528</v>
      </c>
      <c r="X64" s="47">
        <v>102.94192396229684</v>
      </c>
      <c r="Y64" s="47">
        <v>110.89046077676718</v>
      </c>
      <c r="Z64" s="48">
        <v>115.51836515692517</v>
      </c>
    </row>
    <row r="65" spans="2:26">
      <c r="B65" s="23" t="s">
        <v>69</v>
      </c>
      <c r="C65" s="47">
        <v>380.85162384524409</v>
      </c>
      <c r="D65" s="47">
        <v>301.96736614904751</v>
      </c>
      <c r="E65" s="47">
        <v>263.25817883644999</v>
      </c>
      <c r="F65" s="47">
        <v>146.51044401825368</v>
      </c>
      <c r="G65" s="47">
        <v>93.758638270479224</v>
      </c>
      <c r="H65" s="47">
        <v>151.82792640801597</v>
      </c>
      <c r="I65" s="47">
        <v>164.42850297565312</v>
      </c>
      <c r="J65" s="47">
        <v>104.48210754587024</v>
      </c>
      <c r="K65" s="47">
        <v>331.29748110287323</v>
      </c>
      <c r="L65" s="47">
        <v>188.54760927349247</v>
      </c>
      <c r="M65" s="48">
        <v>134.93807224083179</v>
      </c>
      <c r="O65" s="23" t="s">
        <v>69</v>
      </c>
      <c r="P65" s="47">
        <v>191.54312168730533</v>
      </c>
      <c r="Q65" s="47">
        <v>228.61820889136064</v>
      </c>
      <c r="R65" s="47">
        <v>173.51929308042827</v>
      </c>
      <c r="S65" s="47">
        <v>145.4345644203629</v>
      </c>
      <c r="T65" s="47">
        <v>114.75439673157115</v>
      </c>
      <c r="U65" s="47">
        <v>154.91074957784681</v>
      </c>
      <c r="V65" s="47">
        <v>135.14237855857232</v>
      </c>
      <c r="W65" s="47">
        <v>118.80556076050404</v>
      </c>
      <c r="X65" s="47">
        <v>136.84746546257901</v>
      </c>
      <c r="Y65" s="47">
        <v>145.92439825224625</v>
      </c>
      <c r="Z65" s="48">
        <v>134.01481661188927</v>
      </c>
    </row>
    <row r="66" spans="2:26">
      <c r="B66" s="23" t="s">
        <v>70</v>
      </c>
      <c r="C66" s="47">
        <v>162.91330414370449</v>
      </c>
      <c r="D66" s="47">
        <v>100.59249646495054</v>
      </c>
      <c r="E66" s="47">
        <v>173.66523405920745</v>
      </c>
      <c r="F66" s="47">
        <v>113.48793543346886</v>
      </c>
      <c r="G66" s="47">
        <v>97.311186561064446</v>
      </c>
      <c r="H66" s="47">
        <v>102.59705132798764</v>
      </c>
      <c r="I66" s="47">
        <v>52.790368391352096</v>
      </c>
      <c r="J66" s="47">
        <v>95.502454085686566</v>
      </c>
      <c r="K66" s="47">
        <v>77.411956945551708</v>
      </c>
      <c r="L66" s="47">
        <v>129.50666957606322</v>
      </c>
      <c r="M66" s="48">
        <v>198.88288272964127</v>
      </c>
      <c r="O66" s="23" t="s">
        <v>70</v>
      </c>
      <c r="P66" s="47">
        <v>137.98398228423983</v>
      </c>
      <c r="Q66" s="47">
        <v>141.32520808864888</v>
      </c>
      <c r="R66" s="47">
        <v>158.33928091185453</v>
      </c>
      <c r="S66" s="47">
        <v>125.45752648495998</v>
      </c>
      <c r="T66" s="47">
        <v>112.60273542391714</v>
      </c>
      <c r="U66" s="47">
        <v>107.77720977861243</v>
      </c>
      <c r="V66" s="47">
        <v>86.850975545399208</v>
      </c>
      <c r="W66" s="47">
        <v>101.60394536102307</v>
      </c>
      <c r="X66" s="47">
        <v>105.17782937335554</v>
      </c>
      <c r="Y66" s="47">
        <v>129.78667251359946</v>
      </c>
      <c r="Z66" s="48">
        <v>125.74791376290977</v>
      </c>
    </row>
    <row r="67" spans="2:26">
      <c r="B67" s="23" t="s">
        <v>71</v>
      </c>
      <c r="C67" s="47">
        <v>231.35298643932239</v>
      </c>
      <c r="D67" s="47">
        <v>78.479760368125866</v>
      </c>
      <c r="E67" s="47">
        <v>154.87592184244758</v>
      </c>
      <c r="F67" s="47">
        <v>111.97387036794906</v>
      </c>
      <c r="G67" s="47">
        <v>114.65005341518244</v>
      </c>
      <c r="H67" s="47">
        <v>113.303602472183</v>
      </c>
      <c r="I67" s="47">
        <v>133.38130165368028</v>
      </c>
      <c r="J67" s="47">
        <v>72.712991341416853</v>
      </c>
      <c r="K67" s="47">
        <v>66.664328327765972</v>
      </c>
      <c r="L67" s="47">
        <v>406.94848420710719</v>
      </c>
      <c r="M67" s="48">
        <v>257.8908065883615</v>
      </c>
      <c r="O67" s="23" t="s">
        <v>71</v>
      </c>
      <c r="P67" s="47">
        <v>160.023017117797</v>
      </c>
      <c r="Q67" s="47">
        <v>131.98341565530899</v>
      </c>
      <c r="R67" s="47">
        <v>138.74757779691376</v>
      </c>
      <c r="S67" s="47">
        <v>145.69494035995629</v>
      </c>
      <c r="T67" s="47">
        <v>111.26850200046403</v>
      </c>
      <c r="U67" s="47">
        <v>159.97665565243696</v>
      </c>
      <c r="V67" s="47">
        <v>138.55423899134001</v>
      </c>
      <c r="W67" s="47">
        <v>123.42167204033791</v>
      </c>
      <c r="X67" s="47">
        <v>96.497299385532585</v>
      </c>
      <c r="Y67" s="47">
        <v>153.84835735333061</v>
      </c>
      <c r="Z67" s="48">
        <v>158.68356594077346</v>
      </c>
    </row>
    <row r="68" spans="2:26">
      <c r="B68" s="23" t="s">
        <v>72</v>
      </c>
      <c r="C68" s="47">
        <v>203.090107997666</v>
      </c>
      <c r="D68" s="47">
        <v>175.42743255661787</v>
      </c>
      <c r="E68" s="47">
        <v>84.528181939516472</v>
      </c>
      <c r="F68" s="47">
        <v>137.17995431914457</v>
      </c>
      <c r="G68" s="47">
        <v>215.2077334649114</v>
      </c>
      <c r="H68" s="47">
        <v>120.16480569159778</v>
      </c>
      <c r="I68" s="47">
        <v>107.89899560350192</v>
      </c>
      <c r="J68" s="47">
        <v>108.4628724451556</v>
      </c>
      <c r="K68" s="47">
        <v>226.37398687435893</v>
      </c>
      <c r="L68" s="47">
        <v>275.8325134739307</v>
      </c>
      <c r="M68" s="48">
        <v>245.04319423885312</v>
      </c>
      <c r="O68" s="23" t="s">
        <v>72</v>
      </c>
      <c r="P68" s="47">
        <v>133.8078564894416</v>
      </c>
      <c r="Q68" s="47">
        <v>173.80642570076134</v>
      </c>
      <c r="R68" s="47">
        <v>140.4658510707165</v>
      </c>
      <c r="S68" s="47">
        <v>114.17108287139661</v>
      </c>
      <c r="T68" s="47">
        <v>181.53318575965105</v>
      </c>
      <c r="U68" s="47">
        <v>122.66928439060005</v>
      </c>
      <c r="V68" s="47">
        <v>123.54532540523677</v>
      </c>
      <c r="W68" s="47">
        <v>110.1447723813408</v>
      </c>
      <c r="X68" s="47">
        <v>148.12264181486816</v>
      </c>
      <c r="Y68" s="47">
        <v>165.72591564698033</v>
      </c>
      <c r="Z68" s="48">
        <v>172.82153766545545</v>
      </c>
    </row>
    <row r="69" spans="2:26">
      <c r="B69" s="23" t="s">
        <v>73</v>
      </c>
      <c r="C69" s="47">
        <v>564.49103107135193</v>
      </c>
      <c r="D69" s="47">
        <v>367.53374787035017</v>
      </c>
      <c r="E69" s="47">
        <v>223.82013187712917</v>
      </c>
      <c r="F69" s="47">
        <v>163.16852159762618</v>
      </c>
      <c r="G69" s="47">
        <v>84.441302174007731</v>
      </c>
      <c r="H69" s="47">
        <v>113.10274733170986</v>
      </c>
      <c r="I69" s="47">
        <v>143.30606696885627</v>
      </c>
      <c r="J69" s="47">
        <v>147.65971124844828</v>
      </c>
      <c r="K69" s="47">
        <v>171.61204808972488</v>
      </c>
      <c r="L69" s="47">
        <v>179.47307831923132</v>
      </c>
      <c r="M69" s="48">
        <v>165.60065730235999</v>
      </c>
      <c r="O69" s="23" t="s">
        <v>73</v>
      </c>
      <c r="P69" s="47">
        <v>181.38354777899514</v>
      </c>
      <c r="Q69" s="47">
        <v>199.58637582552413</v>
      </c>
      <c r="R69" s="47">
        <v>148.94985588498935</v>
      </c>
      <c r="S69" s="47">
        <v>175.64842185338128</v>
      </c>
      <c r="T69" s="47">
        <v>146.64531184608842</v>
      </c>
      <c r="U69" s="47">
        <v>131.11740288923002</v>
      </c>
      <c r="V69" s="47">
        <v>154.31961987703301</v>
      </c>
      <c r="W69" s="47">
        <v>134.69657304028539</v>
      </c>
      <c r="X69" s="47">
        <v>110.8429449021686</v>
      </c>
      <c r="Y69" s="47">
        <v>157.0010891042113</v>
      </c>
      <c r="Z69" s="48">
        <v>132.12816612555207</v>
      </c>
    </row>
    <row r="70" spans="2:26">
      <c r="B70" s="23" t="s">
        <v>74</v>
      </c>
      <c r="C70" s="47">
        <v>122.83080646704079</v>
      </c>
      <c r="D70" s="47">
        <v>193.62704934337953</v>
      </c>
      <c r="E70" s="47">
        <v>138.37626036145946</v>
      </c>
      <c r="F70" s="47">
        <v>169.08595720101388</v>
      </c>
      <c r="G70" s="47">
        <v>133.65476886064377</v>
      </c>
      <c r="H70" s="47">
        <v>117.97029525024401</v>
      </c>
      <c r="I70" s="47">
        <v>113.95606551931401</v>
      </c>
      <c r="J70" s="47">
        <v>115.19471053603479</v>
      </c>
      <c r="K70" s="47">
        <v>135.37906337957773</v>
      </c>
      <c r="L70" s="47">
        <v>203.63938675016317</v>
      </c>
      <c r="M70" s="48">
        <v>153.24062531735532</v>
      </c>
      <c r="O70" s="23" t="s">
        <v>74</v>
      </c>
      <c r="P70" s="47">
        <v>144.28497563501236</v>
      </c>
      <c r="Q70" s="47">
        <v>140.44743250257946</v>
      </c>
      <c r="R70" s="47">
        <v>124.41123065939108</v>
      </c>
      <c r="S70" s="47">
        <v>142.13269186985934</v>
      </c>
      <c r="T70" s="47">
        <v>123.56821380100493</v>
      </c>
      <c r="U70" s="47">
        <v>113.91432521256802</v>
      </c>
      <c r="V70" s="47">
        <v>110.78135711876382</v>
      </c>
      <c r="W70" s="47">
        <v>128.03890716383017</v>
      </c>
      <c r="X70" s="47">
        <v>124.33783428668701</v>
      </c>
      <c r="Y70" s="47">
        <v>129.62292080425482</v>
      </c>
      <c r="Z70" s="48">
        <v>135.4460433156199</v>
      </c>
    </row>
    <row r="71" spans="2:26">
      <c r="B71" s="23" t="s">
        <v>75</v>
      </c>
      <c r="C71" s="47">
        <v>116.23554405133898</v>
      </c>
      <c r="D71" s="47">
        <v>357.34974659147974</v>
      </c>
      <c r="E71" s="47">
        <v>164.62136925036955</v>
      </c>
      <c r="F71" s="47">
        <v>182.02795728707349</v>
      </c>
      <c r="G71" s="47">
        <v>216.62906521025147</v>
      </c>
      <c r="H71" s="47">
        <v>108.76108613769414</v>
      </c>
      <c r="I71" s="47">
        <v>84.135741688681108</v>
      </c>
      <c r="J71" s="47">
        <v>145.66112154327385</v>
      </c>
      <c r="K71" s="47">
        <v>190.14227260985314</v>
      </c>
      <c r="L71" s="47">
        <v>201.62009129486083</v>
      </c>
      <c r="M71" s="48">
        <v>162.58842642865824</v>
      </c>
      <c r="O71" s="23" t="s">
        <v>75</v>
      </c>
      <c r="P71" s="47">
        <v>138.08300235517308</v>
      </c>
      <c r="Q71" s="47">
        <v>152.44903244646963</v>
      </c>
      <c r="R71" s="47">
        <v>114.29532770142363</v>
      </c>
      <c r="S71" s="47">
        <v>149.91910553801483</v>
      </c>
      <c r="T71" s="47">
        <v>157.35436574354608</v>
      </c>
      <c r="U71" s="47">
        <v>133.60370302993246</v>
      </c>
      <c r="V71" s="47">
        <v>114.25955271993935</v>
      </c>
      <c r="W71" s="47">
        <v>126.09757692766061</v>
      </c>
      <c r="X71" s="47">
        <v>125.32276882282321</v>
      </c>
      <c r="Y71" s="47">
        <v>136.70473882269351</v>
      </c>
      <c r="Z71" s="48">
        <v>125.3573086008721</v>
      </c>
    </row>
    <row r="72" spans="2:26">
      <c r="B72" s="23" t="s">
        <v>76</v>
      </c>
      <c r="C72" s="47">
        <v>312.23732963841508</v>
      </c>
      <c r="D72" s="47">
        <v>210.49827097649859</v>
      </c>
      <c r="E72" s="47">
        <v>182.87129073490885</v>
      </c>
      <c r="F72" s="47">
        <v>115.94724983037629</v>
      </c>
      <c r="G72" s="47">
        <v>108.02192837133322</v>
      </c>
      <c r="H72" s="47">
        <v>114.07034939568972</v>
      </c>
      <c r="I72" s="47">
        <v>135.40060884372741</v>
      </c>
      <c r="J72" s="47">
        <v>113.15917047371275</v>
      </c>
      <c r="K72" s="47">
        <v>88.820051887624246</v>
      </c>
      <c r="L72" s="47">
        <v>128.80893245711542</v>
      </c>
      <c r="M72" s="48">
        <v>211.68390779800177</v>
      </c>
      <c r="O72" s="23" t="s">
        <v>76</v>
      </c>
      <c r="P72" s="47">
        <v>147.32356893132257</v>
      </c>
      <c r="Q72" s="47">
        <v>184.95978281814254</v>
      </c>
      <c r="R72" s="47">
        <v>137.13213124497946</v>
      </c>
      <c r="S72" s="47">
        <v>154.24057578247948</v>
      </c>
      <c r="T72" s="47">
        <v>141.97819940020221</v>
      </c>
      <c r="U72" s="47">
        <v>144.00346521325548</v>
      </c>
      <c r="V72" s="47">
        <v>114.08893043432752</v>
      </c>
      <c r="W72" s="47">
        <v>115.19881198982591</v>
      </c>
      <c r="X72" s="47">
        <v>116.46715317708136</v>
      </c>
      <c r="Y72" s="47">
        <v>145.38843219951909</v>
      </c>
      <c r="Z72" s="48">
        <v>150.67430883254517</v>
      </c>
    </row>
    <row r="73" spans="2:26">
      <c r="B73" s="23" t="s">
        <v>77</v>
      </c>
      <c r="C73" s="47">
        <v>174.59198622835456</v>
      </c>
      <c r="D73" s="47">
        <v>148.63594186128745</v>
      </c>
      <c r="E73" s="47">
        <v>86.20621828930831</v>
      </c>
      <c r="F73" s="47">
        <v>209.13378942196067</v>
      </c>
      <c r="G73" s="47">
        <v>224.9473282161162</v>
      </c>
      <c r="H73" s="47">
        <v>147.09540001492425</v>
      </c>
      <c r="I73" s="47">
        <v>112.77433559636951</v>
      </c>
      <c r="J73" s="47">
        <v>139.9938990221315</v>
      </c>
      <c r="K73" s="47">
        <v>177.40682998195058</v>
      </c>
      <c r="L73" s="47">
        <v>193.89664780332168</v>
      </c>
      <c r="M73" s="48">
        <v>197.47390430572514</v>
      </c>
      <c r="O73" s="23" t="s">
        <v>77</v>
      </c>
      <c r="P73" s="47">
        <v>139.87644304084768</v>
      </c>
      <c r="Q73" s="47">
        <v>118.70439641777617</v>
      </c>
      <c r="R73" s="47">
        <v>119.85458100767174</v>
      </c>
      <c r="S73" s="47">
        <v>129.36807974211095</v>
      </c>
      <c r="T73" s="47">
        <v>130.97661244089466</v>
      </c>
      <c r="U73" s="47">
        <v>130.88682552890748</v>
      </c>
      <c r="V73" s="47">
        <v>115.88730645001932</v>
      </c>
      <c r="W73" s="47">
        <v>125.27076123110754</v>
      </c>
      <c r="X73" s="47">
        <v>140.25821837578275</v>
      </c>
      <c r="Y73" s="47">
        <v>132.42100729299301</v>
      </c>
      <c r="Z73" s="48">
        <v>148.42317226927275</v>
      </c>
    </row>
    <row r="74" spans="2:26" ht="15.75" thickBot="1">
      <c r="B74" s="26" t="s">
        <v>63</v>
      </c>
      <c r="C74" s="49">
        <v>170.53687107287664</v>
      </c>
      <c r="D74" s="49">
        <v>172.19379110639878</v>
      </c>
      <c r="E74" s="49">
        <v>137.17844820995847</v>
      </c>
      <c r="F74" s="49">
        <v>125.44867856515627</v>
      </c>
      <c r="G74" s="49">
        <v>127.05187596018537</v>
      </c>
      <c r="H74" s="49">
        <v>117.28852604984259</v>
      </c>
      <c r="I74" s="49">
        <v>112.21659888638682</v>
      </c>
      <c r="J74" s="49">
        <v>113.17431588077302</v>
      </c>
      <c r="K74" s="49">
        <v>142.30567134134751</v>
      </c>
      <c r="L74" s="49">
        <v>163.8110605544762</v>
      </c>
      <c r="M74" s="50">
        <v>177.45580832802415</v>
      </c>
      <c r="O74" s="26" t="s">
        <v>63</v>
      </c>
      <c r="P74" s="49">
        <v>140.99612737768879</v>
      </c>
      <c r="Q74" s="49">
        <v>140.31830063240241</v>
      </c>
      <c r="R74" s="49">
        <v>129.8756653344756</v>
      </c>
      <c r="S74" s="49">
        <v>127.57528531566737</v>
      </c>
      <c r="T74" s="49">
        <v>129.16791427732019</v>
      </c>
      <c r="U74" s="49">
        <v>124.06415218604965</v>
      </c>
      <c r="V74" s="49">
        <v>120.72744860559668</v>
      </c>
      <c r="W74" s="49">
        <v>119.43732038043599</v>
      </c>
      <c r="X74" s="49">
        <v>122.87058087886844</v>
      </c>
      <c r="Y74" s="49">
        <v>131.66565372723943</v>
      </c>
      <c r="Z74" s="50">
        <v>135.80721534674242</v>
      </c>
    </row>
    <row r="75" spans="2:26">
      <c r="B75" s="335" t="s">
        <v>405</v>
      </c>
    </row>
  </sheetData>
  <mergeCells count="7">
    <mergeCell ref="B58:M58"/>
    <mergeCell ref="O58:Z58"/>
    <mergeCell ref="B1:L1"/>
    <mergeCell ref="B5:L5"/>
    <mergeCell ref="N5:X5"/>
    <mergeCell ref="A3:I3"/>
    <mergeCell ref="A56:I5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L6"/>
  <sheetViews>
    <sheetView showGridLines="0" workbookViewId="0">
      <selection activeCell="B4" sqref="B4"/>
    </sheetView>
  </sheetViews>
  <sheetFormatPr defaultRowHeight="15"/>
  <sheetData>
    <row r="1" spans="1:12" ht="18.75">
      <c r="A1" s="18" t="s">
        <v>361</v>
      </c>
      <c r="B1" s="337" t="s">
        <v>360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</row>
    <row r="4" spans="1:12">
      <c r="B4" s="74"/>
      <c r="C4" s="74"/>
      <c r="D4" s="74"/>
      <c r="E4" s="74"/>
      <c r="F4" s="74"/>
    </row>
    <row r="5" spans="1:12">
      <c r="B5" s="74" t="s">
        <v>362</v>
      </c>
      <c r="C5" s="74"/>
      <c r="D5" s="74"/>
      <c r="E5" s="74"/>
      <c r="F5" s="74"/>
    </row>
    <row r="6" spans="1:12">
      <c r="B6" s="74"/>
      <c r="C6" s="74"/>
      <c r="D6" s="74"/>
      <c r="E6" s="74"/>
      <c r="F6" s="74"/>
    </row>
  </sheetData>
  <mergeCells count="1">
    <mergeCell ref="B1:L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L45"/>
  <sheetViews>
    <sheetView showGridLines="0" workbookViewId="0"/>
  </sheetViews>
  <sheetFormatPr defaultRowHeight="15"/>
  <cols>
    <col min="2" max="2" width="22.42578125" customWidth="1"/>
  </cols>
  <sheetData>
    <row r="1" spans="1:12" ht="18.75">
      <c r="A1" s="18" t="s">
        <v>90</v>
      </c>
      <c r="B1" s="337" t="s">
        <v>91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</row>
    <row r="3" spans="1:12">
      <c r="A3" s="338" t="s">
        <v>58</v>
      </c>
      <c r="B3" s="338"/>
      <c r="C3" s="338"/>
      <c r="D3" s="338"/>
      <c r="E3" s="338"/>
      <c r="F3" s="338"/>
      <c r="G3" s="338"/>
      <c r="H3" s="338"/>
      <c r="I3" s="338"/>
      <c r="J3" s="1"/>
    </row>
    <row r="4" spans="1:12" ht="15.75" thickBot="1"/>
    <row r="5" spans="1:12">
      <c r="B5" s="51"/>
      <c r="C5" s="341" t="s">
        <v>87</v>
      </c>
      <c r="D5" s="342"/>
      <c r="E5" s="341" t="s">
        <v>88</v>
      </c>
      <c r="F5" s="342"/>
    </row>
    <row r="6" spans="1:12" ht="15.75" thickBot="1">
      <c r="B6" s="52"/>
      <c r="C6" s="84">
        <v>2002</v>
      </c>
      <c r="D6" s="85">
        <v>2006</v>
      </c>
      <c r="E6" s="84">
        <v>2002</v>
      </c>
      <c r="F6" s="85">
        <v>2006</v>
      </c>
    </row>
    <row r="7" spans="1:12">
      <c r="B7" s="52" t="s">
        <v>15</v>
      </c>
      <c r="C7" s="80">
        <v>81.426852601920572</v>
      </c>
      <c r="D7" s="81" t="s">
        <v>60</v>
      </c>
      <c r="E7" s="80">
        <v>158.75307233899619</v>
      </c>
      <c r="F7" s="81" t="s">
        <v>60</v>
      </c>
    </row>
    <row r="8" spans="1:12">
      <c r="B8" s="52" t="s">
        <v>16</v>
      </c>
      <c r="C8" s="36">
        <v>75.409419539272676</v>
      </c>
      <c r="D8" s="82" t="s">
        <v>60</v>
      </c>
      <c r="E8" s="36">
        <v>153.35835180390904</v>
      </c>
      <c r="F8" s="82" t="s">
        <v>60</v>
      </c>
    </row>
    <row r="9" spans="1:12">
      <c r="B9" s="52" t="s">
        <v>89</v>
      </c>
      <c r="C9" s="36">
        <v>89.055918673518335</v>
      </c>
      <c r="D9" s="82" t="s">
        <v>60</v>
      </c>
      <c r="E9" s="36">
        <v>192.88793147672357</v>
      </c>
      <c r="F9" s="82" t="s">
        <v>60</v>
      </c>
    </row>
    <row r="10" spans="1:12">
      <c r="B10" s="52" t="s">
        <v>18</v>
      </c>
      <c r="C10" s="36">
        <v>68.737794669282366</v>
      </c>
      <c r="D10" s="82" t="s">
        <v>60</v>
      </c>
      <c r="E10" s="36">
        <v>140.04866186629189</v>
      </c>
      <c r="F10" s="82" t="s">
        <v>60</v>
      </c>
    </row>
    <row r="11" spans="1:12">
      <c r="B11" s="52" t="s">
        <v>24</v>
      </c>
      <c r="C11" s="36" t="s">
        <v>60</v>
      </c>
      <c r="D11" s="82" t="s">
        <v>60</v>
      </c>
      <c r="E11" s="36" t="s">
        <v>60</v>
      </c>
      <c r="F11" s="82" t="s">
        <v>60</v>
      </c>
    </row>
    <row r="12" spans="1:12">
      <c r="B12" s="52" t="s">
        <v>25</v>
      </c>
      <c r="C12" s="36">
        <v>88.492304181741872</v>
      </c>
      <c r="D12" s="82">
        <v>93.103448275862078</v>
      </c>
      <c r="E12" s="36">
        <v>154.14788470367938</v>
      </c>
      <c r="F12" s="82">
        <v>185.03281016393316</v>
      </c>
    </row>
    <row r="13" spans="1:12">
      <c r="B13" s="52" t="s">
        <v>26</v>
      </c>
      <c r="C13" s="36">
        <v>76.377952755905511</v>
      </c>
      <c r="D13" s="82">
        <v>77.290919853980995</v>
      </c>
      <c r="E13" s="36">
        <v>175.1968503937008</v>
      </c>
      <c r="F13" s="82">
        <v>177.66404109576851</v>
      </c>
    </row>
    <row r="14" spans="1:12">
      <c r="B14" s="52" t="s">
        <v>27</v>
      </c>
      <c r="C14" s="36" t="s">
        <v>60</v>
      </c>
      <c r="D14" s="82" t="s">
        <v>60</v>
      </c>
      <c r="E14" s="36" t="s">
        <v>60</v>
      </c>
      <c r="F14" s="82" t="s">
        <v>60</v>
      </c>
    </row>
    <row r="15" spans="1:12">
      <c r="B15" s="52" t="s">
        <v>28</v>
      </c>
      <c r="C15" s="36" t="s">
        <v>60</v>
      </c>
      <c r="D15" s="82" t="s">
        <v>60</v>
      </c>
      <c r="E15" s="36" t="s">
        <v>60</v>
      </c>
      <c r="F15" s="82" t="s">
        <v>60</v>
      </c>
    </row>
    <row r="16" spans="1:12">
      <c r="B16" s="52" t="s">
        <v>29</v>
      </c>
      <c r="C16" s="36" t="s">
        <v>60</v>
      </c>
      <c r="D16" s="82">
        <v>84.488448844884502</v>
      </c>
      <c r="E16" s="36" t="s">
        <v>60</v>
      </c>
      <c r="F16" s="82">
        <v>153.58262066503943</v>
      </c>
    </row>
    <row r="17" spans="2:6">
      <c r="B17" s="52" t="s">
        <v>30</v>
      </c>
      <c r="C17" s="36">
        <v>84.656170687824996</v>
      </c>
      <c r="D17" s="82">
        <v>89.870717610388169</v>
      </c>
      <c r="E17" s="36">
        <v>159.42794336841388</v>
      </c>
      <c r="F17" s="82">
        <v>143.02825327671979</v>
      </c>
    </row>
    <row r="18" spans="2:6">
      <c r="B18" s="52" t="s">
        <v>31</v>
      </c>
      <c r="C18" s="36" t="s">
        <v>60</v>
      </c>
      <c r="D18" s="82" t="s">
        <v>60</v>
      </c>
      <c r="E18" s="36" t="s">
        <v>60</v>
      </c>
      <c r="F18" s="82" t="s">
        <v>60</v>
      </c>
    </row>
    <row r="19" spans="2:6">
      <c r="B19" s="52" t="s">
        <v>32</v>
      </c>
      <c r="C19" s="36" t="s">
        <v>60</v>
      </c>
      <c r="D19" s="82" t="s">
        <v>60</v>
      </c>
      <c r="E19" s="36" t="s">
        <v>60</v>
      </c>
      <c r="F19" s="82" t="s">
        <v>60</v>
      </c>
    </row>
    <row r="20" spans="2:6">
      <c r="B20" s="52" t="s">
        <v>33</v>
      </c>
      <c r="C20" s="36" t="s">
        <v>60</v>
      </c>
      <c r="D20" s="82" t="s">
        <v>60</v>
      </c>
      <c r="E20" s="36" t="s">
        <v>60</v>
      </c>
      <c r="F20" s="82" t="s">
        <v>60</v>
      </c>
    </row>
    <row r="21" spans="2:6">
      <c r="B21" s="52" t="s">
        <v>34</v>
      </c>
      <c r="C21" s="36" t="s">
        <v>60</v>
      </c>
      <c r="D21" s="82" t="s">
        <v>60</v>
      </c>
      <c r="E21" s="36" t="s">
        <v>60</v>
      </c>
      <c r="F21" s="82" t="s">
        <v>60</v>
      </c>
    </row>
    <row r="22" spans="2:6">
      <c r="B22" s="52" t="s">
        <v>35</v>
      </c>
      <c r="C22" s="36" t="s">
        <v>60</v>
      </c>
      <c r="D22" s="82">
        <v>88.754436435321992</v>
      </c>
      <c r="E22" s="36" t="s">
        <v>60</v>
      </c>
      <c r="F22" s="82">
        <v>195.16509433962264</v>
      </c>
    </row>
    <row r="23" spans="2:6">
      <c r="B23" s="52" t="s">
        <v>36</v>
      </c>
      <c r="C23" s="36" t="s">
        <v>60</v>
      </c>
      <c r="D23" s="82">
        <v>86.387176511290946</v>
      </c>
      <c r="E23" s="36" t="s">
        <v>60</v>
      </c>
      <c r="F23" s="82">
        <v>181.52692647042022</v>
      </c>
    </row>
    <row r="24" spans="2:6">
      <c r="B24" s="52" t="s">
        <v>37</v>
      </c>
      <c r="C24" s="36">
        <v>87.293185728249483</v>
      </c>
      <c r="D24" s="82">
        <v>91.787439613526573</v>
      </c>
      <c r="E24" s="36">
        <v>176.01740728810964</v>
      </c>
      <c r="F24" s="82">
        <v>171.01252996124046</v>
      </c>
    </row>
    <row r="25" spans="2:6">
      <c r="B25" s="52" t="s">
        <v>38</v>
      </c>
      <c r="C25" s="36" t="s">
        <v>60</v>
      </c>
      <c r="D25" s="82" t="s">
        <v>60</v>
      </c>
      <c r="E25" s="36" t="s">
        <v>60</v>
      </c>
      <c r="F25" s="82" t="s">
        <v>60</v>
      </c>
    </row>
    <row r="26" spans="2:6">
      <c r="B26" s="52" t="s">
        <v>39</v>
      </c>
      <c r="C26" s="36" t="s">
        <v>60</v>
      </c>
      <c r="D26" s="82">
        <v>77.688538625833019</v>
      </c>
      <c r="E26" s="36" t="s">
        <v>60</v>
      </c>
      <c r="F26" s="82">
        <v>205.70735233624507</v>
      </c>
    </row>
    <row r="27" spans="2:6">
      <c r="B27" s="52" t="s">
        <v>40</v>
      </c>
      <c r="C27" s="36" t="s">
        <v>60</v>
      </c>
      <c r="D27" s="82" t="s">
        <v>60</v>
      </c>
      <c r="E27" s="36" t="s">
        <v>60</v>
      </c>
      <c r="F27" s="82" t="s">
        <v>60</v>
      </c>
    </row>
    <row r="28" spans="2:6">
      <c r="B28" s="52" t="s">
        <v>41</v>
      </c>
      <c r="C28" s="36">
        <v>77.082012144680633</v>
      </c>
      <c r="D28" s="82">
        <v>77.427249025875838</v>
      </c>
      <c r="E28" s="36">
        <v>147.04876162985227</v>
      </c>
      <c r="F28" s="82">
        <v>145.42630373511446</v>
      </c>
    </row>
    <row r="29" spans="2:6">
      <c r="B29" s="52" t="s">
        <v>42</v>
      </c>
      <c r="C29" s="36" t="s">
        <v>60</v>
      </c>
      <c r="D29" s="82" t="s">
        <v>60</v>
      </c>
      <c r="E29" s="36" t="s">
        <v>60</v>
      </c>
      <c r="F29" s="82" t="s">
        <v>60</v>
      </c>
    </row>
    <row r="30" spans="2:6">
      <c r="B30" s="52" t="s">
        <v>43</v>
      </c>
      <c r="C30" s="36">
        <v>79.080253917725202</v>
      </c>
      <c r="D30" s="82">
        <v>80.196583696701268</v>
      </c>
      <c r="E30" s="36">
        <v>202.09398223418665</v>
      </c>
      <c r="F30" s="82">
        <v>195.35855522796516</v>
      </c>
    </row>
    <row r="31" spans="2:6">
      <c r="B31" s="52" t="s">
        <v>44</v>
      </c>
      <c r="C31" s="36" t="s">
        <v>60</v>
      </c>
      <c r="D31" s="82" t="s">
        <v>60</v>
      </c>
      <c r="E31" s="36" t="s">
        <v>60</v>
      </c>
      <c r="F31" s="82" t="s">
        <v>60</v>
      </c>
    </row>
    <row r="32" spans="2:6">
      <c r="B32" s="52" t="s">
        <v>45</v>
      </c>
      <c r="C32" s="36">
        <v>76.291061059726786</v>
      </c>
      <c r="D32" s="82" t="s">
        <v>60</v>
      </c>
      <c r="E32" s="36">
        <v>216.34778509474754</v>
      </c>
      <c r="F32" s="82" t="s">
        <v>60</v>
      </c>
    </row>
    <row r="33" spans="1:9">
      <c r="B33" s="52" t="s">
        <v>46</v>
      </c>
      <c r="C33" s="36">
        <v>76.604554865424433</v>
      </c>
      <c r="D33" s="82">
        <v>74.367007461008356</v>
      </c>
      <c r="E33" s="36">
        <v>204.76190476190479</v>
      </c>
      <c r="F33" s="82">
        <v>194.79895645212613</v>
      </c>
    </row>
    <row r="34" spans="1:9">
      <c r="B34" s="52" t="s">
        <v>47</v>
      </c>
      <c r="C34" s="36">
        <v>70.285714285714278</v>
      </c>
      <c r="D34" s="82">
        <v>68.888888888888886</v>
      </c>
      <c r="E34" s="36">
        <v>171.42857142857142</v>
      </c>
      <c r="F34" s="82">
        <v>181.73162943694342</v>
      </c>
    </row>
    <row r="35" spans="1:9">
      <c r="B35" s="52" t="s">
        <v>48</v>
      </c>
      <c r="C35" s="36" t="s">
        <v>60</v>
      </c>
      <c r="D35" s="82" t="s">
        <v>60</v>
      </c>
      <c r="E35" s="36" t="s">
        <v>60</v>
      </c>
      <c r="F35" s="82" t="s">
        <v>60</v>
      </c>
    </row>
    <row r="36" spans="1:9">
      <c r="B36" s="52" t="s">
        <v>49</v>
      </c>
      <c r="C36" s="36" t="s">
        <v>60</v>
      </c>
      <c r="D36" s="82" t="s">
        <v>60</v>
      </c>
      <c r="E36" s="36" t="s">
        <v>60</v>
      </c>
      <c r="F36" s="82" t="s">
        <v>60</v>
      </c>
    </row>
    <row r="37" spans="1:9">
      <c r="B37" s="52" t="s">
        <v>50</v>
      </c>
      <c r="C37" s="36">
        <v>89.634608938015106</v>
      </c>
      <c r="D37" s="82">
        <v>76.947236180904525</v>
      </c>
      <c r="E37" s="36">
        <v>164.38499919859345</v>
      </c>
      <c r="F37" s="82">
        <v>164.17369252033208</v>
      </c>
    </row>
    <row r="38" spans="1:9">
      <c r="B38" s="52" t="s">
        <v>51</v>
      </c>
      <c r="C38" s="36" t="s">
        <v>60</v>
      </c>
      <c r="D38" s="82" t="s">
        <v>60</v>
      </c>
      <c r="E38" s="36" t="s">
        <v>60</v>
      </c>
      <c r="F38" s="82" t="s">
        <v>60</v>
      </c>
    </row>
    <row r="39" spans="1:9" ht="15.75" thickBot="1">
      <c r="B39" s="53" t="s">
        <v>52</v>
      </c>
      <c r="C39" s="41" t="s">
        <v>60</v>
      </c>
      <c r="D39" s="83" t="s">
        <v>60</v>
      </c>
      <c r="E39" s="41" t="s">
        <v>60</v>
      </c>
      <c r="F39" s="83" t="s">
        <v>60</v>
      </c>
    </row>
    <row r="42" spans="1:9">
      <c r="A42" s="338" t="s">
        <v>61</v>
      </c>
      <c r="B42" s="338"/>
      <c r="C42" s="338"/>
      <c r="D42" s="338"/>
      <c r="E42" s="338"/>
      <c r="F42" s="338"/>
      <c r="G42" s="338"/>
      <c r="H42" s="338"/>
      <c r="I42" s="338"/>
    </row>
    <row r="45" spans="1:9">
      <c r="B45" t="s">
        <v>92</v>
      </c>
    </row>
  </sheetData>
  <mergeCells count="5">
    <mergeCell ref="A42:I42"/>
    <mergeCell ref="C5:D5"/>
    <mergeCell ref="E5:F5"/>
    <mergeCell ref="B1:L1"/>
    <mergeCell ref="A3:I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L32"/>
  <sheetViews>
    <sheetView showGridLines="0" workbookViewId="0">
      <selection activeCell="F23" sqref="F23"/>
    </sheetView>
  </sheetViews>
  <sheetFormatPr defaultRowHeight="15"/>
  <cols>
    <col min="2" max="5" width="11.7109375" customWidth="1"/>
    <col min="6" max="6" width="30.7109375" style="132" customWidth="1"/>
    <col min="7" max="7" width="84.42578125" customWidth="1"/>
  </cols>
  <sheetData>
    <row r="1" spans="1:12" ht="18.75">
      <c r="A1" s="18" t="s">
        <v>415</v>
      </c>
      <c r="B1" s="337" t="s">
        <v>408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</row>
    <row r="3" spans="1:12">
      <c r="A3" s="338" t="s">
        <v>58</v>
      </c>
      <c r="B3" s="338"/>
      <c r="C3" s="338"/>
      <c r="D3" s="338"/>
      <c r="E3" s="338"/>
      <c r="F3" s="338"/>
      <c r="G3" s="338"/>
      <c r="H3" s="338"/>
      <c r="I3" s="338"/>
      <c r="J3" s="1"/>
    </row>
    <row r="5" spans="1:12" ht="15.75" thickBot="1">
      <c r="B5" s="336" t="s">
        <v>305</v>
      </c>
      <c r="C5" s="336"/>
      <c r="D5" s="336"/>
      <c r="E5" s="336"/>
      <c r="F5" s="336"/>
      <c r="G5" s="336"/>
    </row>
    <row r="6" spans="1:12" s="132" customFormat="1" ht="60.75" thickBot="1">
      <c r="B6" s="140" t="s">
        <v>306</v>
      </c>
      <c r="C6" s="127" t="s">
        <v>307</v>
      </c>
      <c r="D6" s="127" t="s">
        <v>308</v>
      </c>
      <c r="E6" s="127" t="s">
        <v>309</v>
      </c>
      <c r="F6" s="127" t="s">
        <v>310</v>
      </c>
      <c r="G6" s="141" t="s">
        <v>311</v>
      </c>
    </row>
    <row r="7" spans="1:12">
      <c r="B7" s="92" t="s">
        <v>312</v>
      </c>
      <c r="C7" s="93" t="s">
        <v>313</v>
      </c>
      <c r="D7" s="93" t="s">
        <v>314</v>
      </c>
      <c r="E7" s="93">
        <v>1</v>
      </c>
      <c r="F7" s="128" t="s">
        <v>315</v>
      </c>
      <c r="G7" s="94" t="s">
        <v>316</v>
      </c>
    </row>
    <row r="8" spans="1:12">
      <c r="B8" s="86" t="s">
        <v>317</v>
      </c>
      <c r="C8" s="59">
        <v>1</v>
      </c>
      <c r="D8" s="59">
        <v>1</v>
      </c>
      <c r="E8" s="88" t="s">
        <v>315</v>
      </c>
      <c r="F8" s="129" t="s">
        <v>315</v>
      </c>
      <c r="G8" s="87" t="s">
        <v>316</v>
      </c>
    </row>
    <row r="9" spans="1:12" ht="45">
      <c r="B9" s="86" t="s">
        <v>318</v>
      </c>
      <c r="C9" s="59">
        <v>1</v>
      </c>
      <c r="D9" s="59" t="s">
        <v>315</v>
      </c>
      <c r="E9" s="59">
        <v>1</v>
      </c>
      <c r="F9" s="130" t="s">
        <v>319</v>
      </c>
      <c r="G9" s="87" t="s">
        <v>316</v>
      </c>
    </row>
    <row r="10" spans="1:12">
      <c r="B10" s="86" t="s">
        <v>320</v>
      </c>
      <c r="C10" s="59">
        <v>1</v>
      </c>
      <c r="D10" s="59" t="s">
        <v>315</v>
      </c>
      <c r="E10" s="59">
        <v>1</v>
      </c>
      <c r="F10" s="130" t="s">
        <v>315</v>
      </c>
      <c r="G10" s="87" t="s">
        <v>316</v>
      </c>
    </row>
    <row r="11" spans="1:12">
      <c r="B11" s="86" t="s">
        <v>321</v>
      </c>
      <c r="C11" s="59" t="s">
        <v>322</v>
      </c>
      <c r="D11" s="59">
        <v>0</v>
      </c>
      <c r="E11" s="59" t="s">
        <v>315</v>
      </c>
      <c r="F11" s="130" t="s">
        <v>315</v>
      </c>
      <c r="G11" s="87" t="s">
        <v>316</v>
      </c>
    </row>
    <row r="12" spans="1:12" ht="30">
      <c r="B12" s="86" t="s">
        <v>323</v>
      </c>
      <c r="C12" s="59" t="s">
        <v>322</v>
      </c>
      <c r="D12" s="59" t="s">
        <v>315</v>
      </c>
      <c r="E12" s="59">
        <v>1</v>
      </c>
      <c r="F12" s="130" t="s">
        <v>324</v>
      </c>
      <c r="G12" s="87" t="s">
        <v>316</v>
      </c>
    </row>
    <row r="13" spans="1:12">
      <c r="B13" s="86" t="s">
        <v>325</v>
      </c>
      <c r="C13" s="59" t="s">
        <v>315</v>
      </c>
      <c r="D13" s="59" t="s">
        <v>315</v>
      </c>
      <c r="E13" s="59" t="s">
        <v>315</v>
      </c>
      <c r="F13" s="130" t="s">
        <v>315</v>
      </c>
      <c r="G13" s="87" t="s">
        <v>316</v>
      </c>
    </row>
    <row r="14" spans="1:12">
      <c r="B14" s="86" t="s">
        <v>326</v>
      </c>
      <c r="C14" s="59" t="s">
        <v>315</v>
      </c>
      <c r="D14" s="59">
        <v>1</v>
      </c>
      <c r="E14" s="59" t="s">
        <v>315</v>
      </c>
      <c r="F14" s="130" t="s">
        <v>315</v>
      </c>
      <c r="G14" s="87" t="s">
        <v>316</v>
      </c>
    </row>
    <row r="15" spans="1:12" ht="30">
      <c r="B15" s="86" t="s">
        <v>327</v>
      </c>
      <c r="C15" s="59" t="s">
        <v>322</v>
      </c>
      <c r="D15" s="59"/>
      <c r="E15" s="59" t="s">
        <v>315</v>
      </c>
      <c r="F15" s="130" t="s">
        <v>328</v>
      </c>
      <c r="G15" s="87" t="s">
        <v>316</v>
      </c>
    </row>
    <row r="16" spans="1:12">
      <c r="B16" s="86" t="s">
        <v>329</v>
      </c>
      <c r="C16" s="59">
        <v>1</v>
      </c>
      <c r="D16" s="59" t="s">
        <v>315</v>
      </c>
      <c r="E16" s="59">
        <v>1</v>
      </c>
      <c r="F16" s="130" t="s">
        <v>315</v>
      </c>
      <c r="G16" s="87" t="s">
        <v>316</v>
      </c>
    </row>
    <row r="17" spans="2:7">
      <c r="B17" s="86" t="s">
        <v>330</v>
      </c>
      <c r="C17" s="59" t="s">
        <v>313</v>
      </c>
      <c r="D17" s="59" t="s">
        <v>315</v>
      </c>
      <c r="E17" s="59" t="s">
        <v>315</v>
      </c>
      <c r="F17" s="130" t="s">
        <v>315</v>
      </c>
      <c r="G17" s="87" t="s">
        <v>316</v>
      </c>
    </row>
    <row r="18" spans="2:7">
      <c r="B18" s="86" t="s">
        <v>331</v>
      </c>
      <c r="C18" s="59">
        <v>1</v>
      </c>
      <c r="D18" s="59" t="s">
        <v>315</v>
      </c>
      <c r="E18" s="59" t="s">
        <v>315</v>
      </c>
      <c r="F18" s="130" t="s">
        <v>332</v>
      </c>
      <c r="G18" s="87" t="s">
        <v>316</v>
      </c>
    </row>
    <row r="19" spans="2:7">
      <c r="B19" s="86" t="s">
        <v>333</v>
      </c>
      <c r="C19" s="59">
        <v>1</v>
      </c>
      <c r="D19" s="59" t="s">
        <v>315</v>
      </c>
      <c r="E19" s="59" t="s">
        <v>315</v>
      </c>
      <c r="F19" s="130" t="s">
        <v>315</v>
      </c>
      <c r="G19" s="87" t="s">
        <v>316</v>
      </c>
    </row>
    <row r="20" spans="2:7">
      <c r="B20" s="86" t="s">
        <v>334</v>
      </c>
      <c r="C20" s="59" t="s">
        <v>315</v>
      </c>
      <c r="D20" s="59" t="s">
        <v>315</v>
      </c>
      <c r="E20" s="59" t="s">
        <v>315</v>
      </c>
      <c r="F20" s="130" t="s">
        <v>315</v>
      </c>
      <c r="G20" s="87" t="s">
        <v>316</v>
      </c>
    </row>
    <row r="21" spans="2:7">
      <c r="B21" s="86" t="s">
        <v>335</v>
      </c>
      <c r="C21" s="59">
        <v>1</v>
      </c>
      <c r="D21" s="59" t="s">
        <v>315</v>
      </c>
      <c r="E21" s="59" t="s">
        <v>315</v>
      </c>
      <c r="F21" s="130" t="s">
        <v>315</v>
      </c>
      <c r="G21" s="87" t="s">
        <v>316</v>
      </c>
    </row>
    <row r="22" spans="2:7">
      <c r="B22" s="86" t="s">
        <v>336</v>
      </c>
      <c r="C22" s="59" t="s">
        <v>313</v>
      </c>
      <c r="D22" s="59" t="s">
        <v>315</v>
      </c>
      <c r="E22" s="59">
        <v>1</v>
      </c>
      <c r="F22" s="130" t="s">
        <v>315</v>
      </c>
      <c r="G22" s="87" t="s">
        <v>316</v>
      </c>
    </row>
    <row r="23" spans="2:7" ht="75">
      <c r="B23" s="86" t="s">
        <v>337</v>
      </c>
      <c r="C23" s="59" t="s">
        <v>313</v>
      </c>
      <c r="D23" s="59" t="s">
        <v>315</v>
      </c>
      <c r="E23" s="59" t="s">
        <v>315</v>
      </c>
      <c r="F23" s="130" t="s">
        <v>338</v>
      </c>
      <c r="G23" s="87" t="s">
        <v>316</v>
      </c>
    </row>
    <row r="24" spans="2:7">
      <c r="B24" s="86" t="s">
        <v>339</v>
      </c>
      <c r="C24" s="59" t="s">
        <v>313</v>
      </c>
      <c r="D24" s="59">
        <v>1</v>
      </c>
      <c r="E24" s="59" t="s">
        <v>340</v>
      </c>
      <c r="F24" s="130" t="s">
        <v>315</v>
      </c>
      <c r="G24" s="87" t="s">
        <v>316</v>
      </c>
    </row>
    <row r="25" spans="2:7" ht="30">
      <c r="B25" s="86" t="s">
        <v>341</v>
      </c>
      <c r="C25" s="59" t="s">
        <v>313</v>
      </c>
      <c r="D25" s="59" t="s">
        <v>315</v>
      </c>
      <c r="E25" s="59" t="s">
        <v>315</v>
      </c>
      <c r="F25" s="130" t="s">
        <v>342</v>
      </c>
      <c r="G25" s="87" t="s">
        <v>316</v>
      </c>
    </row>
    <row r="26" spans="2:7">
      <c r="B26" s="86" t="s">
        <v>343</v>
      </c>
      <c r="C26" s="59">
        <v>1</v>
      </c>
      <c r="D26" s="59" t="s">
        <v>315</v>
      </c>
      <c r="E26" s="59" t="s">
        <v>315</v>
      </c>
      <c r="F26" s="130" t="s">
        <v>315</v>
      </c>
      <c r="G26" s="87" t="s">
        <v>316</v>
      </c>
    </row>
    <row r="27" spans="2:7">
      <c r="B27" s="86" t="s">
        <v>344</v>
      </c>
      <c r="C27" s="59" t="s">
        <v>313</v>
      </c>
      <c r="D27" s="59" t="s">
        <v>315</v>
      </c>
      <c r="E27" s="59">
        <v>1</v>
      </c>
      <c r="F27" s="130" t="s">
        <v>315</v>
      </c>
      <c r="G27" s="87" t="s">
        <v>316</v>
      </c>
    </row>
    <row r="28" spans="2:7">
      <c r="B28" s="86" t="s">
        <v>345</v>
      </c>
      <c r="C28" s="59">
        <v>1</v>
      </c>
      <c r="D28" s="59" t="s">
        <v>315</v>
      </c>
      <c r="E28" s="59" t="s">
        <v>340</v>
      </c>
      <c r="F28" s="130"/>
      <c r="G28" s="87" t="s">
        <v>316</v>
      </c>
    </row>
    <row r="29" spans="2:7">
      <c r="B29" s="86" t="s">
        <v>40</v>
      </c>
      <c r="C29" s="59" t="s">
        <v>315</v>
      </c>
      <c r="D29" s="59" t="s">
        <v>315</v>
      </c>
      <c r="E29" s="59" t="s">
        <v>315</v>
      </c>
      <c r="F29" s="130" t="s">
        <v>315</v>
      </c>
      <c r="G29" s="87" t="s">
        <v>316</v>
      </c>
    </row>
    <row r="30" spans="2:7">
      <c r="B30" s="86" t="s">
        <v>346</v>
      </c>
      <c r="C30" s="59" t="s">
        <v>313</v>
      </c>
      <c r="D30" s="59" t="s">
        <v>347</v>
      </c>
      <c r="E30" s="59">
        <v>1</v>
      </c>
      <c r="F30" s="130" t="s">
        <v>348</v>
      </c>
      <c r="G30" s="87" t="s">
        <v>316</v>
      </c>
    </row>
    <row r="31" spans="2:7" ht="15.75" thickBot="1">
      <c r="B31" s="89" t="s">
        <v>349</v>
      </c>
      <c r="C31" s="90" t="s">
        <v>315</v>
      </c>
      <c r="D31" s="90" t="s">
        <v>315</v>
      </c>
      <c r="E31" s="90" t="s">
        <v>315</v>
      </c>
      <c r="F31" s="131" t="s">
        <v>315</v>
      </c>
      <c r="G31" s="91" t="s">
        <v>316</v>
      </c>
    </row>
    <row r="32" spans="2:7">
      <c r="B32" t="s">
        <v>356</v>
      </c>
    </row>
  </sheetData>
  <mergeCells count="3">
    <mergeCell ref="B1:L1"/>
    <mergeCell ref="A3:I3"/>
    <mergeCell ref="B5:G5"/>
  </mergeCells>
  <hyperlinks>
    <hyperlink ref="G7" r:id="rId1"/>
    <hyperlink ref="G8:G31" r:id="rId2" display="http://www.cedefop.europa.eu/EN/Information-services/browse-national-vet-systems.aspx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L32"/>
  <sheetViews>
    <sheetView showGridLines="0" workbookViewId="0">
      <selection activeCell="C38" sqref="C38"/>
    </sheetView>
  </sheetViews>
  <sheetFormatPr defaultRowHeight="15"/>
  <cols>
    <col min="2" max="2" width="15.140625" bestFit="1" customWidth="1"/>
    <col min="3" max="3" width="19.85546875" customWidth="1"/>
    <col min="4" max="4" width="20.5703125" customWidth="1"/>
    <col min="6" max="6" width="84.5703125" customWidth="1"/>
  </cols>
  <sheetData>
    <row r="1" spans="1:12" ht="18.75">
      <c r="A1" s="18" t="s">
        <v>416</v>
      </c>
      <c r="B1" s="337" t="s">
        <v>409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</row>
    <row r="3" spans="1:12">
      <c r="A3" s="338" t="s">
        <v>58</v>
      </c>
      <c r="B3" s="338"/>
      <c r="C3" s="338"/>
      <c r="D3" s="338"/>
      <c r="E3" s="338"/>
      <c r="F3" s="338"/>
      <c r="G3" s="338"/>
      <c r="H3" s="338"/>
      <c r="I3" s="338"/>
      <c r="J3" s="1"/>
    </row>
    <row r="5" spans="1:12" ht="15.75" thickBot="1">
      <c r="B5" s="343" t="s">
        <v>350</v>
      </c>
      <c r="C5" s="343"/>
      <c r="D5" s="343"/>
      <c r="E5" s="343"/>
      <c r="F5" s="343"/>
      <c r="G5" s="343"/>
    </row>
    <row r="6" spans="1:12" ht="15.75" thickBot="1">
      <c r="B6" s="95" t="s">
        <v>306</v>
      </c>
      <c r="C6" s="96" t="s">
        <v>351</v>
      </c>
      <c r="D6" s="96" t="s">
        <v>352</v>
      </c>
      <c r="E6" s="96" t="s">
        <v>310</v>
      </c>
      <c r="F6" s="97" t="s">
        <v>353</v>
      </c>
      <c r="G6" s="75"/>
    </row>
    <row r="7" spans="1:12">
      <c r="B7" s="92" t="s">
        <v>312</v>
      </c>
      <c r="C7" s="93" t="s">
        <v>315</v>
      </c>
      <c r="D7" s="93">
        <v>1</v>
      </c>
      <c r="E7" s="93" t="s">
        <v>315</v>
      </c>
      <c r="F7" s="94" t="s">
        <v>316</v>
      </c>
      <c r="G7" s="76"/>
    </row>
    <row r="8" spans="1:12">
      <c r="B8" s="86" t="s">
        <v>317</v>
      </c>
      <c r="C8" s="59">
        <v>1</v>
      </c>
      <c r="D8" s="59" t="s">
        <v>315</v>
      </c>
      <c r="E8" s="88" t="s">
        <v>315</v>
      </c>
      <c r="F8" s="87" t="s">
        <v>316</v>
      </c>
      <c r="G8" s="76"/>
    </row>
    <row r="9" spans="1:12">
      <c r="B9" s="86" t="s">
        <v>318</v>
      </c>
      <c r="C9" s="59" t="s">
        <v>315</v>
      </c>
      <c r="D9" s="59">
        <v>1</v>
      </c>
      <c r="E9" s="59" t="s">
        <v>315</v>
      </c>
      <c r="F9" s="87" t="s">
        <v>316</v>
      </c>
      <c r="G9" s="76"/>
    </row>
    <row r="10" spans="1:12">
      <c r="B10" s="86" t="s">
        <v>320</v>
      </c>
      <c r="C10" s="59" t="s">
        <v>315</v>
      </c>
      <c r="D10" s="59" t="s">
        <v>315</v>
      </c>
      <c r="E10" s="59" t="s">
        <v>315</v>
      </c>
      <c r="F10" s="87" t="s">
        <v>316</v>
      </c>
      <c r="G10" s="76"/>
    </row>
    <row r="11" spans="1:12">
      <c r="B11" s="86" t="s">
        <v>321</v>
      </c>
      <c r="C11" s="59">
        <v>1</v>
      </c>
      <c r="D11" s="59">
        <v>1</v>
      </c>
      <c r="E11" s="59"/>
      <c r="F11" s="87" t="s">
        <v>316</v>
      </c>
      <c r="G11" s="76"/>
    </row>
    <row r="12" spans="1:12">
      <c r="B12" s="86" t="s">
        <v>323</v>
      </c>
      <c r="C12" s="59" t="s">
        <v>315</v>
      </c>
      <c r="D12" s="59">
        <v>1</v>
      </c>
      <c r="E12" s="59" t="s">
        <v>354</v>
      </c>
      <c r="F12" s="87" t="s">
        <v>316</v>
      </c>
      <c r="G12" s="76"/>
    </row>
    <row r="13" spans="1:12">
      <c r="B13" s="86" t="s">
        <v>325</v>
      </c>
      <c r="C13" s="59" t="s">
        <v>355</v>
      </c>
      <c r="D13" s="59" t="s">
        <v>355</v>
      </c>
      <c r="E13" s="59" t="s">
        <v>315</v>
      </c>
      <c r="F13" s="87" t="s">
        <v>316</v>
      </c>
      <c r="G13" s="76"/>
    </row>
    <row r="14" spans="1:12">
      <c r="B14" s="86" t="s">
        <v>326</v>
      </c>
      <c r="C14" s="59" t="s">
        <v>315</v>
      </c>
      <c r="D14" s="59">
        <v>1</v>
      </c>
      <c r="E14" s="59"/>
      <c r="F14" s="87" t="s">
        <v>316</v>
      </c>
      <c r="G14" s="76"/>
    </row>
    <row r="15" spans="1:12">
      <c r="B15" s="86" t="s">
        <v>327</v>
      </c>
      <c r="C15" s="59">
        <v>1</v>
      </c>
      <c r="D15" s="59">
        <v>1</v>
      </c>
      <c r="E15" s="59" t="s">
        <v>315</v>
      </c>
      <c r="F15" s="87" t="s">
        <v>316</v>
      </c>
      <c r="G15" s="76"/>
    </row>
    <row r="16" spans="1:12">
      <c r="B16" s="86" t="s">
        <v>329</v>
      </c>
      <c r="C16" s="59">
        <v>1</v>
      </c>
      <c r="D16" s="59" t="s">
        <v>315</v>
      </c>
      <c r="E16" s="59" t="s">
        <v>315</v>
      </c>
      <c r="F16" s="87" t="s">
        <v>316</v>
      </c>
      <c r="G16" s="76"/>
    </row>
    <row r="17" spans="2:7">
      <c r="B17" s="86" t="s">
        <v>330</v>
      </c>
      <c r="C17" s="59">
        <v>1</v>
      </c>
      <c r="D17" s="59">
        <v>1</v>
      </c>
      <c r="E17" s="59" t="s">
        <v>315</v>
      </c>
      <c r="F17" s="87" t="s">
        <v>316</v>
      </c>
      <c r="G17" s="76"/>
    </row>
    <row r="18" spans="2:7">
      <c r="B18" s="86" t="s">
        <v>331</v>
      </c>
      <c r="C18" s="59">
        <v>1</v>
      </c>
      <c r="D18" s="59">
        <v>1</v>
      </c>
      <c r="E18" s="59" t="s">
        <v>315</v>
      </c>
      <c r="F18" s="87" t="s">
        <v>316</v>
      </c>
      <c r="G18" s="76"/>
    </row>
    <row r="19" spans="2:7">
      <c r="B19" s="86" t="s">
        <v>333</v>
      </c>
      <c r="C19" s="59">
        <v>1</v>
      </c>
      <c r="D19" s="59">
        <v>1</v>
      </c>
      <c r="E19" s="59" t="s">
        <v>315</v>
      </c>
      <c r="F19" s="87" t="s">
        <v>316</v>
      </c>
      <c r="G19" s="76"/>
    </row>
    <row r="20" spans="2:7">
      <c r="B20" s="86" t="s">
        <v>334</v>
      </c>
      <c r="C20" s="59" t="s">
        <v>315</v>
      </c>
      <c r="D20" s="59" t="s">
        <v>315</v>
      </c>
      <c r="E20" s="59" t="s">
        <v>315</v>
      </c>
      <c r="F20" s="87" t="s">
        <v>316</v>
      </c>
      <c r="G20" s="76"/>
    </row>
    <row r="21" spans="2:7">
      <c r="B21" s="86" t="s">
        <v>335</v>
      </c>
      <c r="C21" s="59">
        <v>1</v>
      </c>
      <c r="D21" s="59">
        <v>1</v>
      </c>
      <c r="E21" s="59" t="s">
        <v>315</v>
      </c>
      <c r="F21" s="87" t="s">
        <v>316</v>
      </c>
      <c r="G21" s="76"/>
    </row>
    <row r="22" spans="2:7">
      <c r="B22" s="86" t="s">
        <v>336</v>
      </c>
      <c r="C22" s="59">
        <v>1</v>
      </c>
      <c r="D22" s="59">
        <v>1</v>
      </c>
      <c r="E22" s="59"/>
      <c r="F22" s="87" t="s">
        <v>316</v>
      </c>
      <c r="G22" s="76"/>
    </row>
    <row r="23" spans="2:7">
      <c r="B23" s="86" t="s">
        <v>337</v>
      </c>
      <c r="C23" s="59">
        <v>1</v>
      </c>
      <c r="D23" s="59" t="s">
        <v>315</v>
      </c>
      <c r="E23" s="59" t="s">
        <v>315</v>
      </c>
      <c r="F23" s="87" t="s">
        <v>316</v>
      </c>
      <c r="G23" s="76"/>
    </row>
    <row r="24" spans="2:7">
      <c r="B24" s="86" t="s">
        <v>339</v>
      </c>
      <c r="C24" s="59">
        <v>1</v>
      </c>
      <c r="D24" s="59" t="s">
        <v>315</v>
      </c>
      <c r="E24" s="59" t="s">
        <v>315</v>
      </c>
      <c r="F24" s="87" t="s">
        <v>316</v>
      </c>
      <c r="G24" s="76"/>
    </row>
    <row r="25" spans="2:7">
      <c r="B25" s="86" t="s">
        <v>341</v>
      </c>
      <c r="C25" s="59">
        <v>1</v>
      </c>
      <c r="D25" s="59" t="s">
        <v>315</v>
      </c>
      <c r="E25" s="59" t="s">
        <v>315</v>
      </c>
      <c r="F25" s="87" t="s">
        <v>316</v>
      </c>
      <c r="G25" s="76"/>
    </row>
    <row r="26" spans="2:7">
      <c r="B26" s="86" t="s">
        <v>343</v>
      </c>
      <c r="C26" s="59">
        <v>1</v>
      </c>
      <c r="D26" s="59" t="s">
        <v>315</v>
      </c>
      <c r="E26" s="59" t="s">
        <v>315</v>
      </c>
      <c r="F26" s="87" t="s">
        <v>316</v>
      </c>
      <c r="G26" s="76"/>
    </row>
    <row r="27" spans="2:7">
      <c r="B27" s="86" t="s">
        <v>344</v>
      </c>
      <c r="C27" s="59">
        <v>1</v>
      </c>
      <c r="D27" s="59">
        <v>1</v>
      </c>
      <c r="E27" s="59"/>
      <c r="F27" s="87" t="s">
        <v>316</v>
      </c>
      <c r="G27" s="76"/>
    </row>
    <row r="28" spans="2:7">
      <c r="B28" s="86" t="s">
        <v>345</v>
      </c>
      <c r="C28" s="59">
        <v>1</v>
      </c>
      <c r="D28" s="59" t="s">
        <v>315</v>
      </c>
      <c r="E28" s="59" t="s">
        <v>315</v>
      </c>
      <c r="F28" s="87" t="s">
        <v>316</v>
      </c>
      <c r="G28" s="76"/>
    </row>
    <row r="29" spans="2:7">
      <c r="B29" s="86" t="s">
        <v>40</v>
      </c>
      <c r="C29" s="59">
        <v>1</v>
      </c>
      <c r="D29" s="59" t="s">
        <v>315</v>
      </c>
      <c r="E29" s="59" t="s">
        <v>315</v>
      </c>
      <c r="F29" s="87" t="s">
        <v>316</v>
      </c>
      <c r="G29" s="76"/>
    </row>
    <row r="30" spans="2:7">
      <c r="B30" s="86" t="s">
        <v>346</v>
      </c>
      <c r="C30" s="59">
        <v>1</v>
      </c>
      <c r="D30" s="59" t="s">
        <v>315</v>
      </c>
      <c r="E30" s="59" t="s">
        <v>315</v>
      </c>
      <c r="F30" s="87" t="s">
        <v>316</v>
      </c>
      <c r="G30" s="76"/>
    </row>
    <row r="31" spans="2:7" ht="15.75" thickBot="1">
      <c r="B31" s="89" t="s">
        <v>349</v>
      </c>
      <c r="C31" s="90"/>
      <c r="D31" s="90"/>
      <c r="E31" s="90"/>
      <c r="F31" s="91" t="s">
        <v>316</v>
      </c>
      <c r="G31" s="76"/>
    </row>
    <row r="32" spans="2:7">
      <c r="B32" t="s">
        <v>356</v>
      </c>
    </row>
  </sheetData>
  <mergeCells count="3">
    <mergeCell ref="B1:L1"/>
    <mergeCell ref="A3:I3"/>
    <mergeCell ref="B5:G5"/>
  </mergeCells>
  <hyperlinks>
    <hyperlink ref="F7" r:id="rId1"/>
    <hyperlink ref="F8:F31" r:id="rId2" display="http://www.cedefop.europa.eu/EN/Information-services/browse-national-vet-systems.aspx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Z129"/>
  <sheetViews>
    <sheetView showGridLines="0" topLeftCell="A93" workbookViewId="0"/>
  </sheetViews>
  <sheetFormatPr defaultRowHeight="15"/>
  <cols>
    <col min="2" max="2" width="19.42578125" customWidth="1"/>
  </cols>
  <sheetData>
    <row r="1" spans="1:14" ht="18.75">
      <c r="A1" s="18" t="s">
        <v>110</v>
      </c>
      <c r="B1" s="337" t="s">
        <v>410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</row>
    <row r="3" spans="1:14">
      <c r="A3" s="338" t="s">
        <v>58</v>
      </c>
      <c r="B3" s="338"/>
      <c r="C3" s="338"/>
      <c r="D3" s="338"/>
      <c r="E3" s="338"/>
      <c r="F3" s="338"/>
      <c r="G3" s="338"/>
      <c r="H3" s="338"/>
      <c r="I3" s="338"/>
      <c r="J3" s="1"/>
    </row>
    <row r="5" spans="1:14" ht="15.75" thickBot="1">
      <c r="B5" s="336" t="s">
        <v>389</v>
      </c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</row>
    <row r="6" spans="1:14" ht="15.75" thickBot="1">
      <c r="B6" s="6" t="s">
        <v>108</v>
      </c>
      <c r="C6" s="77" t="s">
        <v>12</v>
      </c>
      <c r="D6" s="78" t="s">
        <v>11</v>
      </c>
      <c r="E6" s="78" t="s">
        <v>10</v>
      </c>
      <c r="F6" s="78" t="s">
        <v>9</v>
      </c>
      <c r="G6" s="78" t="s">
        <v>8</v>
      </c>
      <c r="H6" s="78" t="s">
        <v>7</v>
      </c>
      <c r="I6" s="78" t="s">
        <v>6</v>
      </c>
      <c r="J6" s="78" t="s">
        <v>5</v>
      </c>
      <c r="K6" s="78" t="s">
        <v>4</v>
      </c>
      <c r="L6" s="78" t="s">
        <v>3</v>
      </c>
      <c r="M6" s="78" t="s">
        <v>2</v>
      </c>
      <c r="N6" s="79" t="s">
        <v>1</v>
      </c>
    </row>
    <row r="7" spans="1:14">
      <c r="B7" s="8" t="s">
        <v>14</v>
      </c>
      <c r="C7" s="14">
        <v>71</v>
      </c>
      <c r="D7" s="10">
        <v>70.900000000000006</v>
      </c>
      <c r="E7" s="98">
        <v>70.5</v>
      </c>
      <c r="F7" s="98">
        <v>70.3</v>
      </c>
      <c r="G7" s="98">
        <v>69.8</v>
      </c>
      <c r="H7" s="98">
        <v>69.3</v>
      </c>
      <c r="I7" s="98">
        <v>68.900000000000006</v>
      </c>
      <c r="J7" s="98">
        <v>68.599999999999994</v>
      </c>
      <c r="K7" s="98">
        <v>68.599999999999994</v>
      </c>
      <c r="L7" s="98">
        <v>68.599999999999994</v>
      </c>
      <c r="M7" s="98" t="s">
        <v>60</v>
      </c>
      <c r="N7" s="99" t="s">
        <v>60</v>
      </c>
    </row>
    <row r="8" spans="1:14">
      <c r="B8" s="8" t="s">
        <v>16</v>
      </c>
      <c r="C8" s="14">
        <v>72.5</v>
      </c>
      <c r="D8" s="98">
        <v>72.5</v>
      </c>
      <c r="E8" s="98">
        <v>72</v>
      </c>
      <c r="F8" s="98">
        <v>71.8</v>
      </c>
      <c r="G8" s="98">
        <v>71.2</v>
      </c>
      <c r="H8" s="98">
        <v>70.7</v>
      </c>
      <c r="I8" s="98">
        <v>70.2</v>
      </c>
      <c r="J8" s="98">
        <v>69.7</v>
      </c>
      <c r="K8" s="98">
        <v>69.2</v>
      </c>
      <c r="L8" s="98">
        <v>69.2</v>
      </c>
      <c r="M8" s="98">
        <v>68.900000000000006</v>
      </c>
      <c r="N8" s="99">
        <v>68.3</v>
      </c>
    </row>
    <row r="9" spans="1:14">
      <c r="B9" s="8" t="s">
        <v>24</v>
      </c>
      <c r="C9" s="14">
        <v>66.900000000000006</v>
      </c>
      <c r="D9" s="98">
        <v>67.099999999999994</v>
      </c>
      <c r="E9" s="98">
        <v>67.099999999999994</v>
      </c>
      <c r="F9" s="98">
        <v>66.5</v>
      </c>
      <c r="G9" s="98">
        <v>66.7</v>
      </c>
      <c r="H9" s="98">
        <v>65.900000000000006</v>
      </c>
      <c r="I9" s="98">
        <v>64.900000000000006</v>
      </c>
      <c r="J9" s="98">
        <v>64.8</v>
      </c>
      <c r="K9" s="98">
        <v>64.2</v>
      </c>
      <c r="L9" s="98">
        <v>65.099999999999994</v>
      </c>
      <c r="M9" s="98">
        <v>64.900000000000006</v>
      </c>
      <c r="N9" s="99">
        <v>63.5</v>
      </c>
    </row>
    <row r="10" spans="1:14">
      <c r="B10" s="8" t="s">
        <v>25</v>
      </c>
      <c r="C10" s="14">
        <v>67.2</v>
      </c>
      <c r="D10" s="98">
        <v>67.8</v>
      </c>
      <c r="E10" s="98">
        <v>66.3</v>
      </c>
      <c r="F10" s="98">
        <v>64.5</v>
      </c>
      <c r="G10" s="98">
        <v>62.1</v>
      </c>
      <c r="H10" s="98">
        <v>61.8</v>
      </c>
      <c r="I10" s="98">
        <v>60.9</v>
      </c>
      <c r="J10" s="98">
        <v>61.9</v>
      </c>
      <c r="K10" s="98">
        <v>62.5</v>
      </c>
      <c r="L10" s="98">
        <v>60.7</v>
      </c>
      <c r="M10" s="98" t="s">
        <v>60</v>
      </c>
      <c r="N10" s="99" t="s">
        <v>60</v>
      </c>
    </row>
    <row r="11" spans="1:14">
      <c r="B11" s="8" t="s">
        <v>26</v>
      </c>
      <c r="C11" s="14">
        <v>70.099999999999994</v>
      </c>
      <c r="D11" s="10">
        <v>69.7</v>
      </c>
      <c r="E11" s="98">
        <v>69.900000000000006</v>
      </c>
      <c r="F11" s="98">
        <v>70.3</v>
      </c>
      <c r="G11" s="98">
        <v>70.400000000000006</v>
      </c>
      <c r="H11" s="98">
        <v>70</v>
      </c>
      <c r="I11" s="98">
        <v>70.2</v>
      </c>
      <c r="J11" s="98">
        <v>70.599999999999994</v>
      </c>
      <c r="K11" s="98">
        <v>70.8</v>
      </c>
      <c r="L11" s="98">
        <v>71.3</v>
      </c>
      <c r="M11" s="98">
        <v>72</v>
      </c>
      <c r="N11" s="99">
        <v>72</v>
      </c>
    </row>
    <row r="12" spans="1:14">
      <c r="B12" s="8" t="s">
        <v>27</v>
      </c>
      <c r="C12" s="14">
        <v>80.7</v>
      </c>
      <c r="D12" s="98">
        <v>80.7</v>
      </c>
      <c r="E12" s="98">
        <v>80.2</v>
      </c>
      <c r="F12" s="98">
        <v>80.599999999999994</v>
      </c>
      <c r="G12" s="98">
        <v>79.8</v>
      </c>
      <c r="H12" s="98">
        <v>80.099999999999994</v>
      </c>
      <c r="I12" s="98">
        <v>79.5</v>
      </c>
      <c r="J12" s="98">
        <v>79.599999999999994</v>
      </c>
      <c r="K12" s="98">
        <v>79.900000000000006</v>
      </c>
      <c r="L12" s="98">
        <v>80</v>
      </c>
      <c r="M12" s="98">
        <v>80.599999999999994</v>
      </c>
      <c r="N12" s="99">
        <v>79.7</v>
      </c>
    </row>
    <row r="13" spans="1:14">
      <c r="B13" s="8" t="s">
        <v>28</v>
      </c>
      <c r="C13" s="14">
        <v>76.900000000000006</v>
      </c>
      <c r="D13" s="98">
        <v>76.5</v>
      </c>
      <c r="E13" s="98">
        <v>76</v>
      </c>
      <c r="F13" s="98">
        <v>75.3</v>
      </c>
      <c r="G13" s="98">
        <v>74.3</v>
      </c>
      <c r="H13" s="98">
        <v>72.599999999999994</v>
      </c>
      <c r="I13" s="98">
        <v>72.099999999999994</v>
      </c>
      <c r="J13" s="98">
        <v>71.7</v>
      </c>
      <c r="K13" s="98">
        <v>71.5</v>
      </c>
      <c r="L13" s="98">
        <v>71.099999999999994</v>
      </c>
      <c r="M13" s="98">
        <v>71.2</v>
      </c>
      <c r="N13" s="99">
        <v>70.8</v>
      </c>
    </row>
    <row r="14" spans="1:14">
      <c r="B14" s="8" t="s">
        <v>29</v>
      </c>
      <c r="C14" s="14">
        <v>74</v>
      </c>
      <c r="D14" s="98">
        <v>74</v>
      </c>
      <c r="E14" s="98">
        <v>72.900000000000006</v>
      </c>
      <c r="F14" s="98">
        <v>72.400000000000006</v>
      </c>
      <c r="G14" s="98">
        <v>70.099999999999994</v>
      </c>
      <c r="H14" s="98">
        <v>70</v>
      </c>
      <c r="I14" s="98">
        <v>70.099999999999994</v>
      </c>
      <c r="J14" s="98">
        <v>69.3</v>
      </c>
      <c r="K14" s="98">
        <v>70</v>
      </c>
      <c r="L14" s="98">
        <v>70.2</v>
      </c>
      <c r="M14" s="98">
        <v>70.400000000000006</v>
      </c>
      <c r="N14" s="99">
        <v>72.2</v>
      </c>
    </row>
    <row r="15" spans="1:14">
      <c r="B15" s="8" t="s">
        <v>30</v>
      </c>
      <c r="C15" s="14">
        <v>70.2</v>
      </c>
      <c r="D15" s="98">
        <v>72</v>
      </c>
      <c r="E15" s="98">
        <v>72.5</v>
      </c>
      <c r="F15" s="98">
        <v>71.900000000000006</v>
      </c>
      <c r="G15" s="98">
        <v>70.8</v>
      </c>
      <c r="H15" s="98">
        <v>69.5</v>
      </c>
      <c r="I15" s="98">
        <v>68.8</v>
      </c>
      <c r="J15" s="98">
        <v>68.599999999999994</v>
      </c>
      <c r="K15" s="98">
        <v>68.599999999999994</v>
      </c>
      <c r="L15" s="98">
        <v>68.2</v>
      </c>
      <c r="M15" s="98">
        <v>67.099999999999994</v>
      </c>
      <c r="N15" s="99">
        <v>65.599999999999994</v>
      </c>
    </row>
    <row r="16" spans="1:14">
      <c r="B16" s="8" t="s">
        <v>31</v>
      </c>
      <c r="C16" s="14">
        <v>67.8</v>
      </c>
      <c r="D16" s="98">
        <v>67.099999999999994</v>
      </c>
      <c r="E16" s="98">
        <v>67</v>
      </c>
      <c r="F16" s="98">
        <v>67</v>
      </c>
      <c r="G16" s="98">
        <v>66.8</v>
      </c>
      <c r="H16" s="98">
        <v>66.5</v>
      </c>
      <c r="I16" s="98">
        <v>65.2</v>
      </c>
      <c r="J16" s="98">
        <v>64.2</v>
      </c>
      <c r="K16" s="98">
        <v>63.3</v>
      </c>
      <c r="L16" s="98">
        <v>63.8</v>
      </c>
      <c r="M16" s="98">
        <v>63.8</v>
      </c>
      <c r="N16" s="99">
        <v>63.2</v>
      </c>
    </row>
    <row r="17" spans="2:14">
      <c r="B17" s="8" t="s">
        <v>32</v>
      </c>
      <c r="C17" s="14">
        <v>73</v>
      </c>
      <c r="D17" s="98">
        <v>72.599999999999994</v>
      </c>
      <c r="E17" s="98">
        <v>71.599999999999994</v>
      </c>
      <c r="F17" s="98">
        <v>70.8</v>
      </c>
      <c r="G17" s="98">
        <v>69.7</v>
      </c>
      <c r="H17" s="98">
        <v>68.7</v>
      </c>
      <c r="I17" s="98">
        <v>67.599999999999994</v>
      </c>
      <c r="J17" s="98">
        <v>66.2</v>
      </c>
      <c r="K17" s="98">
        <v>64.7</v>
      </c>
      <c r="L17" s="98">
        <v>65.400000000000006</v>
      </c>
      <c r="M17" s="98">
        <v>63.9</v>
      </c>
      <c r="N17" s="99">
        <v>63</v>
      </c>
    </row>
    <row r="18" spans="2:14">
      <c r="B18" s="8" t="s">
        <v>33</v>
      </c>
      <c r="C18" s="14">
        <v>70.599999999999994</v>
      </c>
      <c r="D18" s="98">
        <v>70.099999999999994</v>
      </c>
      <c r="E18" s="98">
        <v>69.900000000000006</v>
      </c>
      <c r="F18" s="98">
        <v>69.900000000000006</v>
      </c>
      <c r="G18" s="98">
        <v>70</v>
      </c>
      <c r="H18" s="98">
        <v>70</v>
      </c>
      <c r="I18" s="98">
        <v>69.900000000000006</v>
      </c>
      <c r="J18" s="98">
        <v>69.099999999999994</v>
      </c>
      <c r="K18" s="98">
        <v>68.7</v>
      </c>
      <c r="L18" s="98">
        <v>68.7</v>
      </c>
      <c r="M18" s="98">
        <v>68.7</v>
      </c>
      <c r="N18" s="99">
        <v>68.400000000000006</v>
      </c>
    </row>
    <row r="19" spans="2:14">
      <c r="B19" s="8" t="s">
        <v>34</v>
      </c>
      <c r="C19" s="14">
        <v>62.4</v>
      </c>
      <c r="D19" s="98">
        <v>63</v>
      </c>
      <c r="E19" s="98">
        <v>62.5</v>
      </c>
      <c r="F19" s="98">
        <v>62.7</v>
      </c>
      <c r="G19" s="98">
        <v>62.5</v>
      </c>
      <c r="H19" s="98">
        <v>62.7</v>
      </c>
      <c r="I19" s="98">
        <v>61.5</v>
      </c>
      <c r="J19" s="98">
        <v>61.1</v>
      </c>
      <c r="K19" s="98">
        <v>60.6</v>
      </c>
      <c r="L19" s="98">
        <v>60.1</v>
      </c>
      <c r="M19" s="98">
        <v>59.6</v>
      </c>
      <c r="N19" s="99">
        <v>59</v>
      </c>
    </row>
    <row r="20" spans="2:14">
      <c r="B20" s="8" t="s">
        <v>35</v>
      </c>
      <c r="C20" s="14">
        <v>74</v>
      </c>
      <c r="D20" s="98">
        <v>73.599999999999994</v>
      </c>
      <c r="E20" s="98">
        <v>73.900000000000006</v>
      </c>
      <c r="F20" s="98">
        <v>73</v>
      </c>
      <c r="G20" s="98">
        <v>72.400000000000006</v>
      </c>
      <c r="H20" s="98">
        <v>72.599999999999994</v>
      </c>
      <c r="I20" s="98">
        <v>72.400000000000006</v>
      </c>
      <c r="J20" s="98">
        <v>71.2</v>
      </c>
      <c r="K20" s="98">
        <v>70.599999999999994</v>
      </c>
      <c r="L20" s="98">
        <v>69.099999999999994</v>
      </c>
      <c r="M20" s="98" t="s">
        <v>60</v>
      </c>
      <c r="N20" s="99" t="s">
        <v>60</v>
      </c>
    </row>
    <row r="21" spans="2:14">
      <c r="B21" s="8" t="s">
        <v>36</v>
      </c>
      <c r="C21" s="14">
        <v>73.900000000000006</v>
      </c>
      <c r="D21" s="98">
        <v>74.400000000000006</v>
      </c>
      <c r="E21" s="98">
        <v>72.8</v>
      </c>
      <c r="F21" s="98">
        <v>71.3</v>
      </c>
      <c r="G21" s="98">
        <v>69.599999999999994</v>
      </c>
      <c r="H21" s="98">
        <v>69.7</v>
      </c>
      <c r="I21" s="98">
        <v>69.2</v>
      </c>
      <c r="J21" s="98">
        <v>68.8</v>
      </c>
      <c r="K21" s="98">
        <v>67.7</v>
      </c>
      <c r="L21" s="98">
        <v>67.2</v>
      </c>
      <c r="M21" s="98">
        <v>68.5</v>
      </c>
      <c r="N21" s="99">
        <v>69.8</v>
      </c>
    </row>
    <row r="22" spans="2:14">
      <c r="B22" s="8" t="s">
        <v>37</v>
      </c>
      <c r="C22" s="14">
        <v>69.8</v>
      </c>
      <c r="D22" s="98">
        <v>68.400000000000006</v>
      </c>
      <c r="E22" s="98">
        <v>67.900000000000006</v>
      </c>
      <c r="F22" s="98">
        <v>67.400000000000006</v>
      </c>
      <c r="G22" s="98">
        <v>68.400000000000006</v>
      </c>
      <c r="H22" s="98">
        <v>69.099999999999994</v>
      </c>
      <c r="I22" s="98">
        <v>69.900000000000006</v>
      </c>
      <c r="J22" s="98">
        <v>69.599999999999994</v>
      </c>
      <c r="K22" s="98">
        <v>69.7</v>
      </c>
      <c r="L22" s="98">
        <v>70.8</v>
      </c>
      <c r="M22" s="98">
        <v>72.2</v>
      </c>
      <c r="N22" s="99">
        <v>72.099999999999994</v>
      </c>
    </row>
    <row r="23" spans="2:14">
      <c r="B23" s="8" t="s">
        <v>38</v>
      </c>
      <c r="C23" s="14">
        <v>68.7</v>
      </c>
      <c r="D23" s="98">
        <v>66.8</v>
      </c>
      <c r="E23" s="98">
        <v>66.900000000000006</v>
      </c>
      <c r="F23" s="98">
        <v>66.7</v>
      </c>
      <c r="G23" s="98">
        <v>66.599999999999994</v>
      </c>
      <c r="H23" s="98">
        <v>65.8</v>
      </c>
      <c r="I23" s="98">
        <v>64.599999999999994</v>
      </c>
      <c r="J23" s="98">
        <v>65.2</v>
      </c>
      <c r="K23" s="98">
        <v>64.400000000000006</v>
      </c>
      <c r="L23" s="98">
        <v>64.099999999999994</v>
      </c>
      <c r="M23" s="98">
        <v>63.2</v>
      </c>
      <c r="N23" s="99">
        <v>62.1</v>
      </c>
    </row>
    <row r="24" spans="2:14">
      <c r="B24" s="8" t="s">
        <v>39</v>
      </c>
      <c r="C24" s="14">
        <v>61.6</v>
      </c>
      <c r="D24" s="98">
        <v>61.5</v>
      </c>
      <c r="E24" s="98">
        <v>61.9</v>
      </c>
      <c r="F24" s="98">
        <v>62</v>
      </c>
      <c r="G24" s="98">
        <v>61.3</v>
      </c>
      <c r="H24" s="98">
        <v>60.5</v>
      </c>
      <c r="I24" s="98">
        <v>60.6</v>
      </c>
      <c r="J24" s="98">
        <v>59.7</v>
      </c>
      <c r="K24" s="98">
        <v>59.6</v>
      </c>
      <c r="L24" s="98">
        <v>60.1</v>
      </c>
      <c r="M24" s="98">
        <v>59.8</v>
      </c>
      <c r="N24" s="99">
        <v>58.7</v>
      </c>
    </row>
    <row r="25" spans="2:14">
      <c r="B25" s="8" t="s">
        <v>40</v>
      </c>
      <c r="C25" s="14">
        <v>59.1</v>
      </c>
      <c r="D25" s="98">
        <v>58.8</v>
      </c>
      <c r="E25" s="98">
        <v>58.4</v>
      </c>
      <c r="F25" s="98">
        <v>57.6</v>
      </c>
      <c r="G25" s="98">
        <v>58.1</v>
      </c>
      <c r="H25" s="98">
        <v>58.2</v>
      </c>
      <c r="I25" s="98">
        <v>58.6</v>
      </c>
      <c r="J25" s="98">
        <v>58.5</v>
      </c>
      <c r="K25" s="98">
        <v>58.1</v>
      </c>
      <c r="L25" s="98">
        <v>58</v>
      </c>
      <c r="M25" s="98" t="s">
        <v>60</v>
      </c>
      <c r="N25" s="99" t="s">
        <v>60</v>
      </c>
    </row>
    <row r="26" spans="2:14">
      <c r="B26" s="8" t="s">
        <v>41</v>
      </c>
      <c r="C26" s="14">
        <v>79.7</v>
      </c>
      <c r="D26" s="10">
        <v>79.3</v>
      </c>
      <c r="E26" s="98">
        <v>78.5</v>
      </c>
      <c r="F26" s="98">
        <v>77.400000000000006</v>
      </c>
      <c r="G26" s="98">
        <v>76.900000000000006</v>
      </c>
      <c r="H26" s="98">
        <v>76.599999999999994</v>
      </c>
      <c r="I26" s="98">
        <v>76.5</v>
      </c>
      <c r="J26" s="98">
        <v>76.5</v>
      </c>
      <c r="K26" s="98">
        <v>75.8</v>
      </c>
      <c r="L26" s="98">
        <v>75.2</v>
      </c>
      <c r="M26" s="98">
        <v>74.099999999999994</v>
      </c>
      <c r="N26" s="99">
        <v>73</v>
      </c>
    </row>
    <row r="27" spans="2:14">
      <c r="B27" s="8" t="s">
        <v>42</v>
      </c>
      <c r="C27" s="14">
        <v>75.3</v>
      </c>
      <c r="D27" s="98">
        <v>75</v>
      </c>
      <c r="E27" s="98">
        <v>74.7</v>
      </c>
      <c r="F27" s="98">
        <v>73.7</v>
      </c>
      <c r="G27" s="98">
        <v>72.400000000000006</v>
      </c>
      <c r="H27" s="98">
        <v>71.3</v>
      </c>
      <c r="I27" s="98">
        <v>72</v>
      </c>
      <c r="J27" s="98">
        <v>71.599999999999994</v>
      </c>
      <c r="K27" s="98">
        <v>71</v>
      </c>
      <c r="L27" s="98">
        <v>71</v>
      </c>
      <c r="M27" s="98">
        <v>71.2</v>
      </c>
      <c r="N27" s="99">
        <v>71</v>
      </c>
    </row>
    <row r="28" spans="2:14">
      <c r="B28" s="8" t="s">
        <v>43</v>
      </c>
      <c r="C28" s="14">
        <v>64.7</v>
      </c>
      <c r="D28" s="98">
        <v>63.8</v>
      </c>
      <c r="E28" s="98">
        <v>63.2</v>
      </c>
      <c r="F28" s="98">
        <v>63.4</v>
      </c>
      <c r="G28" s="98">
        <v>64.400000000000006</v>
      </c>
      <c r="H28" s="98">
        <v>64</v>
      </c>
      <c r="I28" s="98">
        <v>63.9</v>
      </c>
      <c r="J28" s="98">
        <v>64.599999999999994</v>
      </c>
      <c r="K28" s="98">
        <v>65.5</v>
      </c>
      <c r="L28" s="98">
        <v>65.8</v>
      </c>
      <c r="M28" s="98">
        <v>65.900000000000006</v>
      </c>
      <c r="N28" s="99">
        <v>65.7</v>
      </c>
    </row>
    <row r="29" spans="2:14">
      <c r="B29" s="8" t="s">
        <v>44</v>
      </c>
      <c r="C29" s="14">
        <v>73.7</v>
      </c>
      <c r="D29" s="98">
        <v>74.2</v>
      </c>
      <c r="E29" s="98">
        <v>74.099999999999994</v>
      </c>
      <c r="F29" s="98">
        <v>73.900000000000006</v>
      </c>
      <c r="G29" s="98">
        <v>73.400000000000006</v>
      </c>
      <c r="H29" s="98">
        <v>73</v>
      </c>
      <c r="I29" s="98">
        <v>72.900000000000006</v>
      </c>
      <c r="J29" s="98">
        <v>72.7</v>
      </c>
      <c r="K29" s="98">
        <v>72.099999999999994</v>
      </c>
      <c r="L29" s="98">
        <v>71.400000000000006</v>
      </c>
      <c r="M29" s="98">
        <v>70.8</v>
      </c>
      <c r="N29" s="99">
        <v>70.599999999999994</v>
      </c>
    </row>
    <row r="30" spans="2:14" ht="15.75" thickBot="1">
      <c r="B30" s="9" t="s">
        <v>45</v>
      </c>
      <c r="C30" s="16">
        <v>63.1</v>
      </c>
      <c r="D30" s="100">
        <v>62.9</v>
      </c>
      <c r="E30" s="100">
        <v>63</v>
      </c>
      <c r="F30" s="100">
        <v>63.6</v>
      </c>
      <c r="G30" s="100">
        <v>62.3</v>
      </c>
      <c r="H30" s="100">
        <v>63</v>
      </c>
      <c r="I30" s="100">
        <v>62.2</v>
      </c>
      <c r="J30" s="100">
        <v>63.4</v>
      </c>
      <c r="K30" s="100">
        <v>67.3</v>
      </c>
      <c r="L30" s="100">
        <v>68.400000000000006</v>
      </c>
      <c r="M30" s="100">
        <v>68.400000000000006</v>
      </c>
      <c r="N30" s="101">
        <v>68.900000000000006</v>
      </c>
    </row>
    <row r="31" spans="2:14">
      <c r="B31" s="19" t="s">
        <v>62</v>
      </c>
    </row>
    <row r="33" spans="2:14" ht="15.75" thickBot="1">
      <c r="B33" s="336" t="s">
        <v>390</v>
      </c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</row>
    <row r="34" spans="2:14" ht="15.75" thickBot="1">
      <c r="B34" s="278" t="s">
        <v>162</v>
      </c>
      <c r="C34" s="279" t="s">
        <v>2</v>
      </c>
      <c r="D34" s="280" t="s">
        <v>3</v>
      </c>
      <c r="E34" s="280" t="s">
        <v>4</v>
      </c>
      <c r="F34" s="280" t="s">
        <v>5</v>
      </c>
      <c r="G34" s="280" t="s">
        <v>6</v>
      </c>
      <c r="H34" s="280" t="s">
        <v>7</v>
      </c>
      <c r="I34" s="280" t="s">
        <v>8</v>
      </c>
      <c r="J34" s="280" t="s">
        <v>9</v>
      </c>
      <c r="K34" s="280" t="s">
        <v>10</v>
      </c>
      <c r="L34" s="280" t="s">
        <v>11</v>
      </c>
      <c r="M34" s="280" t="s">
        <v>12</v>
      </c>
      <c r="N34" s="281" t="s">
        <v>387</v>
      </c>
    </row>
    <row r="35" spans="2:14">
      <c r="B35" s="282" t="s">
        <v>14</v>
      </c>
      <c r="C35" s="283" t="s">
        <v>60</v>
      </c>
      <c r="D35" s="284">
        <v>39.700000000000003</v>
      </c>
      <c r="E35" s="284">
        <v>40.299999999999997</v>
      </c>
      <c r="F35" s="284">
        <v>41.1</v>
      </c>
      <c r="G35" s="284">
        <v>42.7</v>
      </c>
      <c r="H35" s="284">
        <v>43.6</v>
      </c>
      <c r="I35" s="284">
        <v>45.2</v>
      </c>
      <c r="J35" s="284">
        <v>46.4</v>
      </c>
      <c r="K35" s="284">
        <v>47.2</v>
      </c>
      <c r="L35" s="284">
        <v>48.1</v>
      </c>
      <c r="M35" s="284">
        <v>49.1</v>
      </c>
      <c r="N35" s="285">
        <v>49.7</v>
      </c>
    </row>
    <row r="36" spans="2:14">
      <c r="B36" s="282" t="s">
        <v>16</v>
      </c>
      <c r="C36" s="286">
        <v>40.299999999999997</v>
      </c>
      <c r="D36" s="284">
        <v>40.799999999999997</v>
      </c>
      <c r="E36" s="284">
        <v>41.5</v>
      </c>
      <c r="F36" s="284">
        <v>42.9</v>
      </c>
      <c r="G36" s="284">
        <v>44.6</v>
      </c>
      <c r="H36" s="284">
        <v>45.5</v>
      </c>
      <c r="I36" s="284">
        <v>47.2</v>
      </c>
      <c r="J36" s="284">
        <v>48.3</v>
      </c>
      <c r="K36" s="284">
        <v>49.3</v>
      </c>
      <c r="L36" s="284">
        <v>50</v>
      </c>
      <c r="M36" s="284">
        <v>51.2</v>
      </c>
      <c r="N36" s="285">
        <v>51.9</v>
      </c>
    </row>
    <row r="37" spans="2:14">
      <c r="B37" s="282" t="s">
        <v>24</v>
      </c>
      <c r="C37" s="286">
        <v>25.9</v>
      </c>
      <c r="D37" s="284">
        <v>27.1</v>
      </c>
      <c r="E37" s="284">
        <v>25.9</v>
      </c>
      <c r="F37" s="284">
        <v>27.7</v>
      </c>
      <c r="G37" s="284">
        <v>28.9</v>
      </c>
      <c r="H37" s="284">
        <v>31.2</v>
      </c>
      <c r="I37" s="284">
        <v>33.299999999999997</v>
      </c>
      <c r="J37" s="284">
        <v>33.6</v>
      </c>
      <c r="K37" s="284">
        <v>35.9</v>
      </c>
      <c r="L37" s="284">
        <v>36.1</v>
      </c>
      <c r="M37" s="284">
        <v>37.200000000000003</v>
      </c>
      <c r="N37" s="285">
        <v>39.200000000000003</v>
      </c>
    </row>
    <row r="38" spans="2:14">
      <c r="B38" s="282" t="s">
        <v>25</v>
      </c>
      <c r="C38" s="283" t="s">
        <v>60</v>
      </c>
      <c r="D38" s="284">
        <v>24</v>
      </c>
      <c r="E38" s="284">
        <v>29.2</v>
      </c>
      <c r="F38" s="284">
        <v>31.8</v>
      </c>
      <c r="G38" s="284">
        <v>33.9</v>
      </c>
      <c r="H38" s="284">
        <v>36.200000000000003</v>
      </c>
      <c r="I38" s="284">
        <v>38</v>
      </c>
      <c r="J38" s="284">
        <v>43</v>
      </c>
      <c r="K38" s="284">
        <v>45.7</v>
      </c>
      <c r="L38" s="284">
        <v>48.7</v>
      </c>
      <c r="M38" s="284">
        <v>49.2</v>
      </c>
      <c r="N38" s="285">
        <v>47.9</v>
      </c>
    </row>
    <row r="39" spans="2:14">
      <c r="B39" s="282" t="s">
        <v>26</v>
      </c>
      <c r="C39" s="287">
        <v>39.4</v>
      </c>
      <c r="D39" s="288">
        <v>38.200000000000003</v>
      </c>
      <c r="E39" s="288">
        <v>39</v>
      </c>
      <c r="F39" s="288">
        <v>42.4</v>
      </c>
      <c r="G39" s="288">
        <v>44.2</v>
      </c>
      <c r="H39" s="288">
        <v>45.1</v>
      </c>
      <c r="I39" s="288">
        <v>46.9</v>
      </c>
      <c r="J39" s="288">
        <v>47.7</v>
      </c>
      <c r="K39" s="288">
        <v>48.2</v>
      </c>
      <c r="L39" s="288">
        <v>49.5</v>
      </c>
      <c r="M39" s="288">
        <v>49.6</v>
      </c>
      <c r="N39" s="289">
        <v>49.7</v>
      </c>
    </row>
    <row r="40" spans="2:14">
      <c r="B40" s="282" t="s">
        <v>27</v>
      </c>
      <c r="C40" s="286">
        <v>57.5</v>
      </c>
      <c r="D40" s="284">
        <v>58.2</v>
      </c>
      <c r="E40" s="284">
        <v>60.5</v>
      </c>
      <c r="F40" s="284">
        <v>60.4</v>
      </c>
      <c r="G40" s="284">
        <v>63.3</v>
      </c>
      <c r="H40" s="284">
        <v>63.9</v>
      </c>
      <c r="I40" s="284">
        <v>62.8</v>
      </c>
      <c r="J40" s="284">
        <v>63.2</v>
      </c>
      <c r="K40" s="284">
        <v>60.8</v>
      </c>
      <c r="L40" s="284">
        <v>59</v>
      </c>
      <c r="M40" s="284">
        <v>60.3</v>
      </c>
      <c r="N40" s="285">
        <v>61.1</v>
      </c>
    </row>
    <row r="41" spans="2:14">
      <c r="B41" s="282" t="s">
        <v>28</v>
      </c>
      <c r="C41" s="286">
        <v>43.7</v>
      </c>
      <c r="D41" s="284">
        <v>42.9</v>
      </c>
      <c r="E41" s="284">
        <v>42.9</v>
      </c>
      <c r="F41" s="284">
        <v>43.9</v>
      </c>
      <c r="G41" s="284">
        <v>45.5</v>
      </c>
      <c r="H41" s="284">
        <v>47.8</v>
      </c>
      <c r="I41" s="284">
        <v>52.1</v>
      </c>
      <c r="J41" s="284">
        <v>55.2</v>
      </c>
      <c r="K41" s="284">
        <v>57.5</v>
      </c>
      <c r="L41" s="284">
        <v>58.8</v>
      </c>
      <c r="M41" s="284">
        <v>61.1</v>
      </c>
      <c r="N41" s="285">
        <v>62.5</v>
      </c>
    </row>
    <row r="42" spans="2:14">
      <c r="B42" s="282" t="s">
        <v>29</v>
      </c>
      <c r="C42" s="286">
        <v>51.3</v>
      </c>
      <c r="D42" s="284">
        <v>51.3</v>
      </c>
      <c r="E42" s="284">
        <v>53.2</v>
      </c>
      <c r="F42" s="284">
        <v>55.7</v>
      </c>
      <c r="G42" s="284">
        <v>56.3</v>
      </c>
      <c r="H42" s="284">
        <v>55.7</v>
      </c>
      <c r="I42" s="284">
        <v>59</v>
      </c>
      <c r="J42" s="284">
        <v>61</v>
      </c>
      <c r="K42" s="284">
        <v>62.2</v>
      </c>
      <c r="L42" s="284">
        <v>65.099999999999994</v>
      </c>
      <c r="M42" s="284">
        <v>66.7</v>
      </c>
      <c r="N42" s="285">
        <v>64.2</v>
      </c>
    </row>
    <row r="43" spans="2:14">
      <c r="B43" s="282" t="s">
        <v>30</v>
      </c>
      <c r="C43" s="286">
        <v>45.4</v>
      </c>
      <c r="D43" s="284">
        <v>46.5</v>
      </c>
      <c r="E43" s="284">
        <v>48</v>
      </c>
      <c r="F43" s="284">
        <v>49.3</v>
      </c>
      <c r="G43" s="284">
        <v>50.2</v>
      </c>
      <c r="H43" s="284">
        <v>50.8</v>
      </c>
      <c r="I43" s="284">
        <v>53.1</v>
      </c>
      <c r="J43" s="284">
        <v>54.4</v>
      </c>
      <c r="K43" s="284">
        <v>55.1</v>
      </c>
      <c r="L43" s="284">
        <v>55.5</v>
      </c>
      <c r="M43" s="284">
        <v>54.6</v>
      </c>
      <c r="N43" s="285">
        <v>54.8</v>
      </c>
    </row>
    <row r="44" spans="2:14">
      <c r="B44" s="282" t="s">
        <v>31</v>
      </c>
      <c r="C44" s="286">
        <v>40.9</v>
      </c>
      <c r="D44" s="284">
        <v>40.5</v>
      </c>
      <c r="E44" s="284">
        <v>39.9</v>
      </c>
      <c r="F44" s="284">
        <v>40.9</v>
      </c>
      <c r="G44" s="284">
        <v>42.7</v>
      </c>
      <c r="H44" s="284">
        <v>41.3</v>
      </c>
      <c r="I44" s="284">
        <v>43.2</v>
      </c>
      <c r="J44" s="284">
        <v>43.9</v>
      </c>
      <c r="K44" s="284">
        <v>43.9</v>
      </c>
      <c r="L44" s="284">
        <v>44.2</v>
      </c>
      <c r="M44" s="284">
        <v>44.2</v>
      </c>
      <c r="N44" s="285">
        <v>45.1</v>
      </c>
    </row>
    <row r="45" spans="2:14">
      <c r="B45" s="282" t="s">
        <v>32</v>
      </c>
      <c r="C45" s="286">
        <v>38.799999999999997</v>
      </c>
      <c r="D45" s="284">
        <v>40.9</v>
      </c>
      <c r="E45" s="284">
        <v>41.9</v>
      </c>
      <c r="F45" s="284">
        <v>42.7</v>
      </c>
      <c r="G45" s="284">
        <v>43.8</v>
      </c>
      <c r="H45" s="284">
        <v>44.4</v>
      </c>
      <c r="I45" s="284">
        <v>45.9</v>
      </c>
      <c r="J45" s="284">
        <v>46.8</v>
      </c>
      <c r="K45" s="284">
        <v>47.4</v>
      </c>
      <c r="L45" s="284">
        <v>49.2</v>
      </c>
      <c r="M45" s="284">
        <v>50.2</v>
      </c>
      <c r="N45" s="285">
        <v>50.8</v>
      </c>
    </row>
    <row r="46" spans="2:14">
      <c r="B46" s="282" t="s">
        <v>33</v>
      </c>
      <c r="C46" s="286">
        <v>31.2</v>
      </c>
      <c r="D46" s="284">
        <v>32.1</v>
      </c>
      <c r="E46" s="284">
        <v>33.799999999999997</v>
      </c>
      <c r="F46" s="284">
        <v>36.700000000000003</v>
      </c>
      <c r="G46" s="284">
        <v>39</v>
      </c>
      <c r="H46" s="284">
        <v>40.1</v>
      </c>
      <c r="I46" s="284">
        <v>40.700000000000003</v>
      </c>
      <c r="J46" s="284">
        <v>40.4</v>
      </c>
      <c r="K46" s="284">
        <v>40.200000000000003</v>
      </c>
      <c r="L46" s="284">
        <v>40</v>
      </c>
      <c r="M46" s="284">
        <v>41.4</v>
      </c>
      <c r="N46" s="285">
        <v>42.5</v>
      </c>
    </row>
    <row r="47" spans="2:14">
      <c r="B47" s="282" t="s">
        <v>34</v>
      </c>
      <c r="C47" s="286">
        <v>29</v>
      </c>
      <c r="D47" s="284">
        <v>29</v>
      </c>
      <c r="E47" s="284">
        <v>29.2</v>
      </c>
      <c r="F47" s="284">
        <v>30.2</v>
      </c>
      <c r="G47" s="284">
        <v>31.5</v>
      </c>
      <c r="H47" s="284">
        <v>31.8</v>
      </c>
      <c r="I47" s="284">
        <v>32.6</v>
      </c>
      <c r="J47" s="284">
        <v>33.4</v>
      </c>
      <c r="K47" s="284">
        <v>34.6</v>
      </c>
      <c r="L47" s="284">
        <v>35.5</v>
      </c>
      <c r="M47" s="284">
        <v>37</v>
      </c>
      <c r="N47" s="285">
        <v>38</v>
      </c>
    </row>
    <row r="48" spans="2:14">
      <c r="B48" s="282" t="s">
        <v>35</v>
      </c>
      <c r="C48" s="283" t="s">
        <v>60</v>
      </c>
      <c r="D48" s="284">
        <v>51.3</v>
      </c>
      <c r="E48" s="284">
        <v>51.7</v>
      </c>
      <c r="F48" s="284">
        <v>51.3</v>
      </c>
      <c r="G48" s="284">
        <v>52.7</v>
      </c>
      <c r="H48" s="284">
        <v>52.4</v>
      </c>
      <c r="I48" s="284">
        <v>52.4</v>
      </c>
      <c r="J48" s="284">
        <v>55.5</v>
      </c>
      <c r="K48" s="284">
        <v>57.7</v>
      </c>
      <c r="L48" s="284">
        <v>56.6</v>
      </c>
      <c r="M48" s="284">
        <v>58.5</v>
      </c>
      <c r="N48" s="285">
        <v>59.6</v>
      </c>
    </row>
    <row r="49" spans="2:14">
      <c r="B49" s="282" t="s">
        <v>36</v>
      </c>
      <c r="C49" s="286">
        <v>39.9</v>
      </c>
      <c r="D49" s="284">
        <v>39.700000000000003</v>
      </c>
      <c r="E49" s="284">
        <v>41.4</v>
      </c>
      <c r="F49" s="284">
        <v>46.3</v>
      </c>
      <c r="G49" s="284">
        <v>47.9</v>
      </c>
      <c r="H49" s="284">
        <v>52.3</v>
      </c>
      <c r="I49" s="284">
        <v>53.8</v>
      </c>
      <c r="J49" s="284">
        <v>57.1</v>
      </c>
      <c r="K49" s="284">
        <v>60.3</v>
      </c>
      <c r="L49" s="284">
        <v>63.3</v>
      </c>
      <c r="M49" s="284">
        <v>61.4</v>
      </c>
      <c r="N49" s="285">
        <v>57.1</v>
      </c>
    </row>
    <row r="50" spans="2:14">
      <c r="B50" s="282" t="s">
        <v>37</v>
      </c>
      <c r="C50" s="286">
        <v>43.4</v>
      </c>
      <c r="D50" s="284">
        <v>45.1</v>
      </c>
      <c r="E50" s="284">
        <v>44.9</v>
      </c>
      <c r="F50" s="284">
        <v>46.9</v>
      </c>
      <c r="G50" s="284">
        <v>50.5</v>
      </c>
      <c r="H50" s="284">
        <v>52.6</v>
      </c>
      <c r="I50" s="284">
        <v>52.8</v>
      </c>
      <c r="J50" s="284">
        <v>52.9</v>
      </c>
      <c r="K50" s="284">
        <v>55.6</v>
      </c>
      <c r="L50" s="284">
        <v>55.6</v>
      </c>
      <c r="M50" s="284">
        <v>57.6</v>
      </c>
      <c r="N50" s="285">
        <v>56.8</v>
      </c>
    </row>
    <row r="51" spans="2:14">
      <c r="B51" s="282" t="s">
        <v>38</v>
      </c>
      <c r="C51" s="286">
        <v>26.7</v>
      </c>
      <c r="D51" s="284">
        <v>27</v>
      </c>
      <c r="E51" s="284">
        <v>25.7</v>
      </c>
      <c r="F51" s="284">
        <v>28.2</v>
      </c>
      <c r="G51" s="284">
        <v>30.7</v>
      </c>
      <c r="H51" s="284">
        <v>30.9</v>
      </c>
      <c r="I51" s="284">
        <v>32.4</v>
      </c>
      <c r="J51" s="284">
        <v>33.6</v>
      </c>
      <c r="K51" s="284">
        <v>32.700000000000003</v>
      </c>
      <c r="L51" s="284">
        <v>35.1</v>
      </c>
      <c r="M51" s="284">
        <v>39.4</v>
      </c>
      <c r="N51" s="285">
        <v>40.6</v>
      </c>
    </row>
    <row r="52" spans="2:14">
      <c r="B52" s="282" t="s">
        <v>39</v>
      </c>
      <c r="C52" s="286">
        <v>19.899999999999999</v>
      </c>
      <c r="D52" s="284">
        <v>22.9</v>
      </c>
      <c r="E52" s="284">
        <v>24.2</v>
      </c>
      <c r="F52" s="284">
        <v>26.4</v>
      </c>
      <c r="G52" s="284">
        <v>29.8</v>
      </c>
      <c r="H52" s="284">
        <v>32</v>
      </c>
      <c r="I52" s="284">
        <v>34.299999999999997</v>
      </c>
      <c r="J52" s="284">
        <v>34.9</v>
      </c>
      <c r="K52" s="284">
        <v>34.5</v>
      </c>
      <c r="L52" s="284">
        <v>33.1</v>
      </c>
      <c r="M52" s="284">
        <v>35</v>
      </c>
      <c r="N52" s="285">
        <v>37.299999999999997</v>
      </c>
    </row>
    <row r="53" spans="2:14">
      <c r="B53" s="282" t="s">
        <v>40</v>
      </c>
      <c r="C53" s="283" t="s">
        <v>60</v>
      </c>
      <c r="D53" s="284">
        <v>29.6</v>
      </c>
      <c r="E53" s="284">
        <v>30.1</v>
      </c>
      <c r="F53" s="284">
        <v>30.7</v>
      </c>
      <c r="G53" s="284">
        <v>33.4</v>
      </c>
      <c r="H53" s="284">
        <v>32.299999999999997</v>
      </c>
      <c r="I53" s="284">
        <v>31.9</v>
      </c>
      <c r="J53" s="284">
        <v>30.6</v>
      </c>
      <c r="K53" s="284">
        <v>29.6</v>
      </c>
      <c r="L53" s="284">
        <v>30.4</v>
      </c>
      <c r="M53" s="284">
        <v>29.6</v>
      </c>
      <c r="N53" s="285">
        <v>31.6</v>
      </c>
    </row>
    <row r="54" spans="2:14">
      <c r="B54" s="282" t="s">
        <v>41</v>
      </c>
      <c r="C54" s="286">
        <v>37.299999999999997</v>
      </c>
      <c r="D54" s="284">
        <v>39</v>
      </c>
      <c r="E54" s="284">
        <v>40.200000000000003</v>
      </c>
      <c r="F54" s="284">
        <v>43.3</v>
      </c>
      <c r="G54" s="284">
        <v>45.5</v>
      </c>
      <c r="H54" s="284">
        <v>46.9</v>
      </c>
      <c r="I54" s="284">
        <v>48.1</v>
      </c>
      <c r="J54" s="284">
        <v>49.6</v>
      </c>
      <c r="K54" s="284">
        <v>52.8</v>
      </c>
      <c r="L54" s="284">
        <v>54.7</v>
      </c>
      <c r="M54" s="284">
        <v>56.8</v>
      </c>
      <c r="N54" s="285">
        <v>55.9</v>
      </c>
    </row>
    <row r="55" spans="2:14">
      <c r="B55" s="282" t="s">
        <v>42</v>
      </c>
      <c r="C55" s="286">
        <v>29.1</v>
      </c>
      <c r="D55" s="284">
        <v>30.5</v>
      </c>
      <c r="E55" s="284">
        <v>30.1</v>
      </c>
      <c r="F55" s="284">
        <v>30.8</v>
      </c>
      <c r="G55" s="284">
        <v>32</v>
      </c>
      <c r="H55" s="284">
        <v>29.9</v>
      </c>
      <c r="I55" s="284">
        <v>33</v>
      </c>
      <c r="J55" s="284">
        <v>36.799999999999997</v>
      </c>
      <c r="K55" s="284">
        <v>39.799999999999997</v>
      </c>
      <c r="L55" s="284">
        <v>41.9</v>
      </c>
      <c r="M55" s="284">
        <v>42.1</v>
      </c>
      <c r="N55" s="285">
        <v>43.4</v>
      </c>
    </row>
    <row r="56" spans="2:14">
      <c r="B56" s="282" t="s">
        <v>43</v>
      </c>
      <c r="C56" s="286">
        <v>34.5</v>
      </c>
      <c r="D56" s="284">
        <v>31.3</v>
      </c>
      <c r="E56" s="284">
        <v>30.2</v>
      </c>
      <c r="F56" s="284">
        <v>29.1</v>
      </c>
      <c r="G56" s="284">
        <v>30.1</v>
      </c>
      <c r="H56" s="284">
        <v>29.6</v>
      </c>
      <c r="I56" s="284">
        <v>30.5</v>
      </c>
      <c r="J56" s="284">
        <v>30.7</v>
      </c>
      <c r="K56" s="284">
        <v>31.8</v>
      </c>
      <c r="L56" s="284">
        <v>33.299999999999997</v>
      </c>
      <c r="M56" s="284">
        <v>34.5</v>
      </c>
      <c r="N56" s="285">
        <v>36.700000000000003</v>
      </c>
    </row>
    <row r="57" spans="2:14">
      <c r="B57" s="282" t="s">
        <v>44</v>
      </c>
      <c r="C57" s="286">
        <v>51.8</v>
      </c>
      <c r="D57" s="284">
        <v>52.4</v>
      </c>
      <c r="E57" s="284">
        <v>51.9</v>
      </c>
      <c r="F57" s="284">
        <v>53.4</v>
      </c>
      <c r="G57" s="284">
        <v>54</v>
      </c>
      <c r="H57" s="284">
        <v>53.2</v>
      </c>
      <c r="I57" s="284">
        <v>53.8</v>
      </c>
      <c r="J57" s="284">
        <v>53.5</v>
      </c>
      <c r="K57" s="284">
        <v>54.4</v>
      </c>
      <c r="L57" s="284">
        <v>54.4</v>
      </c>
      <c r="M57" s="284">
        <v>53.9</v>
      </c>
      <c r="N57" s="285">
        <v>54</v>
      </c>
    </row>
    <row r="58" spans="2:14">
      <c r="B58" s="282" t="s">
        <v>45</v>
      </c>
      <c r="C58" s="286">
        <v>50.1</v>
      </c>
      <c r="D58" s="284">
        <v>50</v>
      </c>
      <c r="E58" s="284">
        <v>48.7</v>
      </c>
      <c r="F58" s="284">
        <v>37.9</v>
      </c>
      <c r="G58" s="284">
        <v>38.799999999999997</v>
      </c>
      <c r="H58" s="284">
        <v>37.9</v>
      </c>
      <c r="I58" s="284">
        <v>40.4</v>
      </c>
      <c r="J58" s="284">
        <v>42.8</v>
      </c>
      <c r="K58" s="284">
        <v>42.4</v>
      </c>
      <c r="L58" s="284">
        <v>44.2</v>
      </c>
      <c r="M58" s="284">
        <v>43.9</v>
      </c>
      <c r="N58" s="285">
        <v>42.5</v>
      </c>
    </row>
    <row r="59" spans="2:14">
      <c r="B59" s="282" t="s">
        <v>46</v>
      </c>
      <c r="C59" s="286">
        <v>23.1</v>
      </c>
      <c r="D59" s="284">
        <v>24</v>
      </c>
      <c r="E59" s="284">
        <v>26.5</v>
      </c>
      <c r="F59" s="284">
        <v>25.2</v>
      </c>
      <c r="G59" s="284">
        <v>24.3</v>
      </c>
      <c r="H59" s="284">
        <v>29.9</v>
      </c>
      <c r="I59" s="284">
        <v>32.1</v>
      </c>
      <c r="J59" s="284">
        <v>33.4</v>
      </c>
      <c r="K59" s="284">
        <v>34.6</v>
      </c>
      <c r="L59" s="284">
        <v>34.200000000000003</v>
      </c>
      <c r="M59" s="284">
        <v>36.9</v>
      </c>
      <c r="N59" s="285">
        <v>36.5</v>
      </c>
    </row>
    <row r="60" spans="2:14">
      <c r="B60" s="282" t="s">
        <v>47</v>
      </c>
      <c r="C60" s="286">
        <v>24.6</v>
      </c>
      <c r="D60" s="284">
        <v>24.3</v>
      </c>
      <c r="E60" s="284">
        <v>25.5</v>
      </c>
      <c r="F60" s="284">
        <v>26.9</v>
      </c>
      <c r="G60" s="284">
        <v>28.5</v>
      </c>
      <c r="H60" s="284">
        <v>31.7</v>
      </c>
      <c r="I60" s="284">
        <v>35</v>
      </c>
      <c r="J60" s="284">
        <v>36.700000000000003</v>
      </c>
      <c r="K60" s="284">
        <v>38.799999999999997</v>
      </c>
      <c r="L60" s="284">
        <v>41.9</v>
      </c>
      <c r="M60" s="284">
        <v>42.8</v>
      </c>
      <c r="N60" s="285">
        <v>45.1</v>
      </c>
    </row>
    <row r="61" spans="2:14">
      <c r="B61" s="282" t="s">
        <v>48</v>
      </c>
      <c r="C61" s="286">
        <v>43.2</v>
      </c>
      <c r="D61" s="284">
        <v>45.9</v>
      </c>
      <c r="E61" s="284">
        <v>50.3</v>
      </c>
      <c r="F61" s="284">
        <v>52.1</v>
      </c>
      <c r="G61" s="284">
        <v>53.7</v>
      </c>
      <c r="H61" s="284">
        <v>54.9</v>
      </c>
      <c r="I61" s="284">
        <v>56.6</v>
      </c>
      <c r="J61" s="284">
        <v>58.5</v>
      </c>
      <c r="K61" s="284">
        <v>58.8</v>
      </c>
      <c r="L61" s="284">
        <v>59.7</v>
      </c>
      <c r="M61" s="284">
        <v>59.1</v>
      </c>
      <c r="N61" s="285">
        <v>60.2</v>
      </c>
    </row>
    <row r="62" spans="2:14">
      <c r="B62" s="282" t="s">
        <v>49</v>
      </c>
      <c r="C62" s="286">
        <v>67.599999999999994</v>
      </c>
      <c r="D62" s="284">
        <v>68.599999999999994</v>
      </c>
      <c r="E62" s="284">
        <v>70</v>
      </c>
      <c r="F62" s="284">
        <v>71.2</v>
      </c>
      <c r="G62" s="284">
        <v>71.900000000000006</v>
      </c>
      <c r="H62" s="284">
        <v>72.7</v>
      </c>
      <c r="I62" s="284">
        <v>72.599999999999994</v>
      </c>
      <c r="J62" s="284">
        <v>72.8</v>
      </c>
      <c r="K62" s="284">
        <v>72.8</v>
      </c>
      <c r="L62" s="284">
        <v>72.8</v>
      </c>
      <c r="M62" s="284">
        <v>73.900000000000006</v>
      </c>
      <c r="N62" s="285">
        <v>74.5</v>
      </c>
    </row>
    <row r="63" spans="2:14">
      <c r="B63" s="282" t="s">
        <v>50</v>
      </c>
      <c r="C63" s="286">
        <v>52.1</v>
      </c>
      <c r="D63" s="284">
        <v>52.9</v>
      </c>
      <c r="E63" s="284">
        <v>54.1</v>
      </c>
      <c r="F63" s="284">
        <v>55.3</v>
      </c>
      <c r="G63" s="284">
        <v>57.2</v>
      </c>
      <c r="H63" s="284">
        <v>57.8</v>
      </c>
      <c r="I63" s="284">
        <v>58.4</v>
      </c>
      <c r="J63" s="284">
        <v>59.1</v>
      </c>
      <c r="K63" s="284">
        <v>59.3</v>
      </c>
      <c r="L63" s="284">
        <v>59.9</v>
      </c>
      <c r="M63" s="284">
        <v>60.3</v>
      </c>
      <c r="N63" s="285">
        <v>59.9</v>
      </c>
    </row>
    <row r="64" spans="2:14">
      <c r="B64" s="282" t="s">
        <v>51</v>
      </c>
      <c r="C64" s="283" t="s">
        <v>60</v>
      </c>
      <c r="D64" s="290" t="s">
        <v>60</v>
      </c>
      <c r="E64" s="290" t="s">
        <v>60</v>
      </c>
      <c r="F64" s="290" t="s">
        <v>60</v>
      </c>
      <c r="G64" s="284">
        <v>84.8</v>
      </c>
      <c r="H64" s="284">
        <v>84.1</v>
      </c>
      <c r="I64" s="284">
        <v>85.5</v>
      </c>
      <c r="J64" s="284">
        <v>85.6</v>
      </c>
      <c r="K64" s="284">
        <v>85.4</v>
      </c>
      <c r="L64" s="284">
        <v>84.3</v>
      </c>
      <c r="M64" s="284">
        <v>83.3</v>
      </c>
      <c r="N64" s="285">
        <v>83.5</v>
      </c>
    </row>
    <row r="65" spans="1:14">
      <c r="B65" s="282" t="s">
        <v>52</v>
      </c>
      <c r="C65" s="283" t="s">
        <v>60</v>
      </c>
      <c r="D65" s="284">
        <v>65.8</v>
      </c>
      <c r="E65" s="284">
        <v>66.7</v>
      </c>
      <c r="F65" s="284">
        <v>67.099999999999994</v>
      </c>
      <c r="G65" s="284">
        <v>67.8</v>
      </c>
      <c r="H65" s="284">
        <v>66.7</v>
      </c>
      <c r="I65" s="284">
        <v>66.5</v>
      </c>
      <c r="J65" s="284">
        <v>68.2</v>
      </c>
      <c r="K65" s="284">
        <v>69.599999999999994</v>
      </c>
      <c r="L65" s="284">
        <v>69.900000000000006</v>
      </c>
      <c r="M65" s="284">
        <v>69.5</v>
      </c>
      <c r="N65" s="285">
        <v>69.599999999999994</v>
      </c>
    </row>
    <row r="66" spans="1:14">
      <c r="B66" s="282" t="s">
        <v>53</v>
      </c>
      <c r="C66" s="286">
        <v>66.400000000000006</v>
      </c>
      <c r="D66" s="284">
        <v>65.099999999999994</v>
      </c>
      <c r="E66" s="284">
        <v>68.2</v>
      </c>
      <c r="F66" s="284">
        <v>65.900000000000006</v>
      </c>
      <c r="G66" s="284">
        <v>67.400000000000006</v>
      </c>
      <c r="H66" s="284">
        <v>67.400000000000006</v>
      </c>
      <c r="I66" s="284">
        <v>67.599999999999994</v>
      </c>
      <c r="J66" s="284">
        <v>67.8</v>
      </c>
      <c r="K66" s="284">
        <v>69.3</v>
      </c>
      <c r="L66" s="284">
        <v>70.2</v>
      </c>
      <c r="M66" s="284">
        <v>70.2</v>
      </c>
      <c r="N66" s="285">
        <v>70.5</v>
      </c>
    </row>
    <row r="67" spans="1:14">
      <c r="B67" s="282" t="s">
        <v>54</v>
      </c>
      <c r="C67" s="283" t="s">
        <v>60</v>
      </c>
      <c r="D67" s="290" t="s">
        <v>60</v>
      </c>
      <c r="E67" s="290" t="s">
        <v>60</v>
      </c>
      <c r="F67" s="284">
        <v>26.8</v>
      </c>
      <c r="G67" s="284">
        <v>30.4</v>
      </c>
      <c r="H67" s="284">
        <v>32.299999999999997</v>
      </c>
      <c r="I67" s="284">
        <v>35.1</v>
      </c>
      <c r="J67" s="284">
        <v>36.5</v>
      </c>
      <c r="K67" s="284">
        <v>38.299999999999997</v>
      </c>
      <c r="L67" s="284">
        <v>38.799999999999997</v>
      </c>
      <c r="M67" s="284">
        <v>40.700000000000003</v>
      </c>
      <c r="N67" s="285">
        <v>40.4</v>
      </c>
    </row>
    <row r="68" spans="1:14">
      <c r="B68" s="282" t="s">
        <v>55</v>
      </c>
      <c r="C68" s="283" t="s">
        <v>60</v>
      </c>
      <c r="D68" s="290" t="s">
        <v>60</v>
      </c>
      <c r="E68" s="290" t="s">
        <v>60</v>
      </c>
      <c r="F68" s="290" t="s">
        <v>60</v>
      </c>
      <c r="G68" s="290" t="s">
        <v>60</v>
      </c>
      <c r="H68" s="290" t="s">
        <v>60</v>
      </c>
      <c r="I68" s="290" t="s">
        <v>60</v>
      </c>
      <c r="J68" s="284">
        <v>39</v>
      </c>
      <c r="K68" s="284">
        <v>40</v>
      </c>
      <c r="L68" s="284">
        <v>44.3</v>
      </c>
      <c r="M68" s="284">
        <v>46.9</v>
      </c>
      <c r="N68" s="285">
        <v>47.4</v>
      </c>
    </row>
    <row r="69" spans="1:14" ht="15.75" thickBot="1">
      <c r="B69" s="291" t="s">
        <v>56</v>
      </c>
      <c r="C69" s="292" t="s">
        <v>60</v>
      </c>
      <c r="D69" s="293" t="s">
        <v>60</v>
      </c>
      <c r="E69" s="293" t="s">
        <v>60</v>
      </c>
      <c r="F69" s="293" t="s">
        <v>60</v>
      </c>
      <c r="G69" s="293" t="s">
        <v>60</v>
      </c>
      <c r="H69" s="293" t="s">
        <v>60</v>
      </c>
      <c r="I69" s="293" t="s">
        <v>60</v>
      </c>
      <c r="J69" s="294">
        <v>28.7</v>
      </c>
      <c r="K69" s="294">
        <v>28.1</v>
      </c>
      <c r="L69" s="294">
        <v>28.7</v>
      </c>
      <c r="M69" s="294">
        <v>29.9</v>
      </c>
      <c r="N69" s="295">
        <v>31.1</v>
      </c>
    </row>
    <row r="70" spans="1:14">
      <c r="B70" t="s">
        <v>366</v>
      </c>
    </row>
    <row r="71" spans="1:14">
      <c r="B71" s="19" t="s">
        <v>388</v>
      </c>
    </row>
    <row r="73" spans="1:14">
      <c r="A73" s="338" t="s">
        <v>61</v>
      </c>
      <c r="B73" s="338"/>
      <c r="C73" s="338"/>
      <c r="D73" s="338"/>
      <c r="E73" s="338"/>
      <c r="F73" s="338"/>
      <c r="G73" s="338"/>
      <c r="H73" s="338"/>
      <c r="I73" s="338"/>
      <c r="J73" s="1"/>
    </row>
    <row r="75" spans="1:14" ht="15.75" thickBot="1">
      <c r="B75" s="336" t="s">
        <v>109</v>
      </c>
      <c r="C75" s="336"/>
      <c r="D75" s="336"/>
      <c r="E75" s="336"/>
      <c r="F75" s="336"/>
      <c r="G75" s="336"/>
      <c r="H75" s="336"/>
      <c r="I75" s="336"/>
      <c r="J75" s="336"/>
      <c r="K75" s="336"/>
      <c r="L75" s="336"/>
      <c r="M75" s="336"/>
    </row>
    <row r="76" spans="1:14" ht="15.75" thickBot="1">
      <c r="B76" s="11"/>
      <c r="C76" s="78">
        <v>2000</v>
      </c>
      <c r="D76" s="78">
        <v>2001</v>
      </c>
      <c r="E76" s="78">
        <v>2002</v>
      </c>
      <c r="F76" s="78">
        <v>2003</v>
      </c>
      <c r="G76" s="78">
        <v>2004</v>
      </c>
      <c r="H76" s="78">
        <v>2005</v>
      </c>
      <c r="I76" s="78">
        <v>2006</v>
      </c>
      <c r="J76" s="78">
        <v>2007</v>
      </c>
      <c r="K76" s="78">
        <v>2008</v>
      </c>
      <c r="L76" s="78">
        <v>2009</v>
      </c>
      <c r="M76" s="79">
        <v>2010</v>
      </c>
    </row>
    <row r="77" spans="1:14">
      <c r="B77" s="20" t="s">
        <v>93</v>
      </c>
      <c r="C77" s="21">
        <v>74.62960585136463</v>
      </c>
      <c r="D77" s="21">
        <v>74.755261763585594</v>
      </c>
      <c r="E77" s="21">
        <v>74.622094372902765</v>
      </c>
      <c r="F77" s="21">
        <v>74.156323823202214</v>
      </c>
      <c r="G77" s="21">
        <v>73.149079709927094</v>
      </c>
      <c r="H77" s="21">
        <v>73.702860264050983</v>
      </c>
      <c r="I77" s="21">
        <v>73.535101311995078</v>
      </c>
      <c r="J77" s="21">
        <v>73.357363874839095</v>
      </c>
      <c r="K77" s="21">
        <v>73.107656692520194</v>
      </c>
      <c r="L77" s="21">
        <v>73.875988481320078</v>
      </c>
      <c r="M77" s="22">
        <v>74.187045377559855</v>
      </c>
    </row>
    <row r="78" spans="1:14">
      <c r="B78" s="23" t="s">
        <v>94</v>
      </c>
      <c r="C78" s="24">
        <v>72.234568484773348</v>
      </c>
      <c r="D78" s="24">
        <v>71.733113657642136</v>
      </c>
      <c r="E78" s="24">
        <v>72.260038441632418</v>
      </c>
      <c r="F78" s="24">
        <v>72.20377815434523</v>
      </c>
      <c r="G78" s="24">
        <v>70.812834990306484</v>
      </c>
      <c r="H78" s="24">
        <v>70.390650363192307</v>
      </c>
      <c r="I78" s="24">
        <v>70.507908054933935</v>
      </c>
      <c r="J78" s="24">
        <v>70.686795824336144</v>
      </c>
      <c r="K78" s="24">
        <v>70.659688432800607</v>
      </c>
      <c r="L78" s="24">
        <v>71.071388541631848</v>
      </c>
      <c r="M78" s="25">
        <v>71.085760391248783</v>
      </c>
    </row>
    <row r="79" spans="1:14">
      <c r="B79" s="23" t="s">
        <v>95</v>
      </c>
      <c r="C79" s="24">
        <v>72.198177690169757</v>
      </c>
      <c r="D79" s="24">
        <v>71.793660851315138</v>
      </c>
      <c r="E79" s="24">
        <v>70.90237579496339</v>
      </c>
      <c r="F79" s="24">
        <v>70.402520925848421</v>
      </c>
      <c r="G79" s="24">
        <v>70.628311316836758</v>
      </c>
      <c r="H79" s="24">
        <v>70.444488936474613</v>
      </c>
      <c r="I79" s="24">
        <v>70.613802362039195</v>
      </c>
      <c r="J79" s="24">
        <v>70.354146327644713</v>
      </c>
      <c r="K79" s="24">
        <v>70.754018898977193</v>
      </c>
      <c r="L79" s="24">
        <v>70.414273957744669</v>
      </c>
      <c r="M79" s="25">
        <v>69.265997644499365</v>
      </c>
    </row>
    <row r="80" spans="1:14">
      <c r="B80" s="23" t="s">
        <v>96</v>
      </c>
      <c r="C80" s="24">
        <v>73.127308460677995</v>
      </c>
      <c r="D80" s="24">
        <v>72.402307374744197</v>
      </c>
      <c r="E80" s="24">
        <v>71.774904007765343</v>
      </c>
      <c r="F80" s="24">
        <v>70.717410475584828</v>
      </c>
      <c r="G80" s="24">
        <v>70.623717669447515</v>
      </c>
      <c r="H80" s="24">
        <v>72.571077428630986</v>
      </c>
      <c r="I80" s="24">
        <v>71.499798418352228</v>
      </c>
      <c r="J80" s="24">
        <v>70.628351123606848</v>
      </c>
      <c r="K80" s="24">
        <v>71.907904443740961</v>
      </c>
      <c r="L80" s="24">
        <v>70.567644001986878</v>
      </c>
      <c r="M80" s="25">
        <v>70.501738703460205</v>
      </c>
    </row>
    <row r="81" spans="2:26">
      <c r="B81" s="23" t="s">
        <v>97</v>
      </c>
      <c r="C81" s="24">
        <v>75.309141557550376</v>
      </c>
      <c r="D81" s="24">
        <v>72.309617688237267</v>
      </c>
      <c r="E81" s="24">
        <v>71.900444538508381</v>
      </c>
      <c r="F81" s="24">
        <v>71.212333967345771</v>
      </c>
      <c r="G81" s="24">
        <v>71.405347476206941</v>
      </c>
      <c r="H81" s="24">
        <v>72.418600211750672</v>
      </c>
      <c r="I81" s="24">
        <v>71.873114081812119</v>
      </c>
      <c r="J81" s="24">
        <v>72.233924445437822</v>
      </c>
      <c r="K81" s="24">
        <v>70.707980475949796</v>
      </c>
      <c r="L81" s="24">
        <v>71.728557251729782</v>
      </c>
      <c r="M81" s="25">
        <v>72.929919117919653</v>
      </c>
    </row>
    <row r="82" spans="2:26">
      <c r="B82" s="23" t="s">
        <v>98</v>
      </c>
      <c r="C82" s="24">
        <v>69.993928174571451</v>
      </c>
      <c r="D82" s="24">
        <v>70.723109140327878</v>
      </c>
      <c r="E82" s="24">
        <v>70.061575337065364</v>
      </c>
      <c r="F82" s="24">
        <v>68.568650847997787</v>
      </c>
      <c r="G82" s="24">
        <v>70.786234868999514</v>
      </c>
      <c r="H82" s="24">
        <v>70.435402266255451</v>
      </c>
      <c r="I82" s="24">
        <v>71.112648343901213</v>
      </c>
      <c r="J82" s="24">
        <v>67.952299907073751</v>
      </c>
      <c r="K82" s="24">
        <v>67.238746765837149</v>
      </c>
      <c r="L82" s="24">
        <v>67.31537318343419</v>
      </c>
      <c r="M82" s="25">
        <v>67.873085446730158</v>
      </c>
    </row>
    <row r="83" spans="2:26">
      <c r="B83" s="23" t="s">
        <v>99</v>
      </c>
      <c r="C83" s="24">
        <v>70.389358545901075</v>
      </c>
      <c r="D83" s="24">
        <v>70.587069711368429</v>
      </c>
      <c r="E83" s="24">
        <v>70.733879011694938</v>
      </c>
      <c r="F83" s="24">
        <v>70.445985841831842</v>
      </c>
      <c r="G83" s="24">
        <v>71.671970470959309</v>
      </c>
      <c r="H83" s="24">
        <v>69.795056785445496</v>
      </c>
      <c r="I83" s="24">
        <v>69.602056036610165</v>
      </c>
      <c r="J83" s="24">
        <v>67.489125792815912</v>
      </c>
      <c r="K83" s="24">
        <v>66.06513630747753</v>
      </c>
      <c r="L83" s="24">
        <v>67.414129803433838</v>
      </c>
      <c r="M83" s="25">
        <v>67.983673015900393</v>
      </c>
    </row>
    <row r="84" spans="2:26">
      <c r="B84" s="23" t="s">
        <v>100</v>
      </c>
      <c r="C84" s="24">
        <v>73.333005558085844</v>
      </c>
      <c r="D84" s="24">
        <v>72.107549048538061</v>
      </c>
      <c r="E84" s="24">
        <v>70.586115582831866</v>
      </c>
      <c r="F84" s="24">
        <v>71.115026715049567</v>
      </c>
      <c r="G84" s="24">
        <v>68.742370263784522</v>
      </c>
      <c r="H84" s="24">
        <v>68.490599296391963</v>
      </c>
      <c r="I84" s="24">
        <v>70.921474120025735</v>
      </c>
      <c r="J84" s="24">
        <v>69.843544759597137</v>
      </c>
      <c r="K84" s="24">
        <v>69.91376324110027</v>
      </c>
      <c r="L84" s="24">
        <v>69.566152955729891</v>
      </c>
      <c r="M84" s="25">
        <v>69.114629519591048</v>
      </c>
    </row>
    <row r="85" spans="2:26">
      <c r="B85" s="23" t="s">
        <v>101</v>
      </c>
      <c r="C85" s="24">
        <v>70.493345131554705</v>
      </c>
      <c r="D85" s="24">
        <v>69.159238390708254</v>
      </c>
      <c r="E85" s="24">
        <v>70.167093911276481</v>
      </c>
      <c r="F85" s="24">
        <v>70.724825693270702</v>
      </c>
      <c r="G85" s="24">
        <v>69.293000755798843</v>
      </c>
      <c r="H85" s="24">
        <v>69.574408224336977</v>
      </c>
      <c r="I85" s="24">
        <v>69.88158709877446</v>
      </c>
      <c r="J85" s="24">
        <v>69.559902633307956</v>
      </c>
      <c r="K85" s="24">
        <v>69.462798617830373</v>
      </c>
      <c r="L85" s="24">
        <v>68.888457972399877</v>
      </c>
      <c r="M85" s="25">
        <v>69.665623466078685</v>
      </c>
    </row>
    <row r="86" spans="2:26">
      <c r="B86" s="23" t="s">
        <v>102</v>
      </c>
      <c r="C86" s="24">
        <v>71.021864579703532</v>
      </c>
      <c r="D86" s="24">
        <v>70.416382858013364</v>
      </c>
      <c r="E86" s="24">
        <v>70.117514074221475</v>
      </c>
      <c r="F86" s="24">
        <v>68.627290939219165</v>
      </c>
      <c r="G86" s="24">
        <v>69.406893828145883</v>
      </c>
      <c r="H86" s="24">
        <v>68.884955704622612</v>
      </c>
      <c r="I86" s="24">
        <v>69.685892218926185</v>
      </c>
      <c r="J86" s="24">
        <v>70.976681582233653</v>
      </c>
      <c r="K86" s="24">
        <v>69.384189196874829</v>
      </c>
      <c r="L86" s="24">
        <v>68.792544003752184</v>
      </c>
      <c r="M86" s="25">
        <v>69.596278817325214</v>
      </c>
    </row>
    <row r="87" spans="2:26">
      <c r="B87" s="23" t="s">
        <v>103</v>
      </c>
      <c r="C87" s="24">
        <v>70.97051285669508</v>
      </c>
      <c r="D87" s="24">
        <v>69.722491293156125</v>
      </c>
      <c r="E87" s="24">
        <v>68.989064698979419</v>
      </c>
      <c r="F87" s="24">
        <v>69.24058181721756</v>
      </c>
      <c r="G87" s="24">
        <v>68.755413859993965</v>
      </c>
      <c r="H87" s="24">
        <v>69.004663146359363</v>
      </c>
      <c r="I87" s="24">
        <v>68.7923991484721</v>
      </c>
      <c r="J87" s="24">
        <v>69.305018686266891</v>
      </c>
      <c r="K87" s="24">
        <v>68.481010101700065</v>
      </c>
      <c r="L87" s="24">
        <v>68.958898763105637</v>
      </c>
      <c r="M87" s="25">
        <v>70.58553779272637</v>
      </c>
    </row>
    <row r="88" spans="2:26">
      <c r="B88" s="23" t="s">
        <v>104</v>
      </c>
      <c r="C88" s="24">
        <v>71.32336559983959</v>
      </c>
      <c r="D88" s="24">
        <v>68.852026280049444</v>
      </c>
      <c r="E88" s="24">
        <v>70.154014437028138</v>
      </c>
      <c r="F88" s="24">
        <v>70.103364877686786</v>
      </c>
      <c r="G88" s="24">
        <v>68.906306771503822</v>
      </c>
      <c r="H88" s="24">
        <v>68.557968798678786</v>
      </c>
      <c r="I88" s="24">
        <v>69.400150299179984</v>
      </c>
      <c r="J88" s="24">
        <v>68.337907955060885</v>
      </c>
      <c r="K88" s="24">
        <v>68.118075781186263</v>
      </c>
      <c r="L88" s="24">
        <v>69.358685466878541</v>
      </c>
      <c r="M88" s="25">
        <v>67.098111193959355</v>
      </c>
    </row>
    <row r="89" spans="2:26">
      <c r="B89" s="23" t="s">
        <v>105</v>
      </c>
      <c r="C89" s="24">
        <v>69.385341057040591</v>
      </c>
      <c r="D89" s="24">
        <v>69.423889593536359</v>
      </c>
      <c r="E89" s="24">
        <v>67.794287146757753</v>
      </c>
      <c r="F89" s="24">
        <v>69.475370577561975</v>
      </c>
      <c r="G89" s="24">
        <v>68.635554818668737</v>
      </c>
      <c r="H89" s="24">
        <v>68.227534952995626</v>
      </c>
      <c r="I89" s="24">
        <v>69.724944757796749</v>
      </c>
      <c r="J89" s="24">
        <v>70.198589907866179</v>
      </c>
      <c r="K89" s="24">
        <v>69.468316645352402</v>
      </c>
      <c r="L89" s="24">
        <v>68.912240164221345</v>
      </c>
      <c r="M89" s="25">
        <v>68.653010090410859</v>
      </c>
    </row>
    <row r="90" spans="2:26">
      <c r="B90" s="23" t="s">
        <v>106</v>
      </c>
      <c r="C90" s="24">
        <v>68.253883499159471</v>
      </c>
      <c r="D90" s="24">
        <v>68.384180335374083</v>
      </c>
      <c r="E90" s="24">
        <v>68.068691244687074</v>
      </c>
      <c r="F90" s="24">
        <v>67.650351560918693</v>
      </c>
      <c r="G90" s="24">
        <v>67.275661884722112</v>
      </c>
      <c r="H90" s="24">
        <v>69.257531591521015</v>
      </c>
      <c r="I90" s="24">
        <v>67.582996865557604</v>
      </c>
      <c r="J90" s="24">
        <v>66.42382247097369</v>
      </c>
      <c r="K90" s="24">
        <v>67.871314012622761</v>
      </c>
      <c r="L90" s="24">
        <v>69.024545797567811</v>
      </c>
      <c r="M90" s="25">
        <v>68.08775568886783</v>
      </c>
    </row>
    <row r="91" spans="2:26" ht="15.75" thickBot="1">
      <c r="B91" s="26" t="s">
        <v>107</v>
      </c>
      <c r="C91" s="27">
        <v>71.440545323921711</v>
      </c>
      <c r="D91" s="27">
        <v>70.881892928584392</v>
      </c>
      <c r="E91" s="27">
        <v>70.596402775269667</v>
      </c>
      <c r="F91" s="27">
        <v>70.34910028677767</v>
      </c>
      <c r="G91" s="27">
        <v>69.949166817140409</v>
      </c>
      <c r="H91" s="27">
        <v>70.189416565479078</v>
      </c>
      <c r="I91" s="27">
        <v>70.263778542310291</v>
      </c>
      <c r="J91" s="27">
        <v>69.737710366036836</v>
      </c>
      <c r="K91" s="27">
        <v>69.597496355658066</v>
      </c>
      <c r="L91" s="27">
        <v>69.90686804428357</v>
      </c>
      <c r="M91" s="28">
        <v>69.950872382149285</v>
      </c>
    </row>
    <row r="92" spans="2:26">
      <c r="B92" s="32" t="s">
        <v>113</v>
      </c>
    </row>
    <row r="94" spans="2:26" ht="15.75" thickBot="1">
      <c r="B94" s="336" t="s">
        <v>391</v>
      </c>
      <c r="C94" s="336"/>
      <c r="D94" s="336"/>
      <c r="E94" s="336"/>
      <c r="F94" s="336"/>
      <c r="G94" s="336"/>
      <c r="H94" s="336"/>
      <c r="I94" s="336"/>
      <c r="J94" s="336"/>
      <c r="K94" s="336"/>
      <c r="L94" s="336"/>
      <c r="M94" s="336"/>
      <c r="O94" s="336" t="s">
        <v>392</v>
      </c>
      <c r="P94" s="336"/>
      <c r="Q94" s="336"/>
      <c r="R94" s="336"/>
      <c r="S94" s="336"/>
      <c r="T94" s="336"/>
      <c r="U94" s="336"/>
      <c r="V94" s="336"/>
      <c r="W94" s="336"/>
      <c r="X94" s="336"/>
      <c r="Y94" s="336"/>
      <c r="Z94" s="336"/>
    </row>
    <row r="95" spans="2:26" ht="15.75" thickBot="1">
      <c r="B95" s="221" t="s">
        <v>368</v>
      </c>
      <c r="C95" s="199">
        <v>2000</v>
      </c>
      <c r="D95" s="200">
        <v>2001</v>
      </c>
      <c r="E95" s="200">
        <v>2002</v>
      </c>
      <c r="F95" s="200">
        <v>2003</v>
      </c>
      <c r="G95" s="200">
        <v>2004</v>
      </c>
      <c r="H95" s="200">
        <v>2005</v>
      </c>
      <c r="I95" s="200">
        <v>2006</v>
      </c>
      <c r="J95" s="200">
        <v>2007</v>
      </c>
      <c r="K95" s="200">
        <v>2008</v>
      </c>
      <c r="L95" s="200">
        <v>2009</v>
      </c>
      <c r="M95" s="201">
        <v>2010</v>
      </c>
      <c r="O95" s="221" t="s">
        <v>368</v>
      </c>
      <c r="P95" s="199">
        <v>2000</v>
      </c>
      <c r="Q95" s="200">
        <v>2001</v>
      </c>
      <c r="R95" s="200">
        <v>2002</v>
      </c>
      <c r="S95" s="200">
        <v>2003</v>
      </c>
      <c r="T95" s="200">
        <v>2004</v>
      </c>
      <c r="U95" s="200">
        <v>2005</v>
      </c>
      <c r="V95" s="200">
        <v>2006</v>
      </c>
      <c r="W95" s="200">
        <v>2007</v>
      </c>
      <c r="X95" s="200">
        <v>2008</v>
      </c>
      <c r="Y95" s="200">
        <v>2009</v>
      </c>
      <c r="Z95" s="201">
        <v>2010</v>
      </c>
    </row>
    <row r="96" spans="2:26">
      <c r="B96" s="202" t="s">
        <v>93</v>
      </c>
      <c r="C96" s="222">
        <v>58.642604252948551</v>
      </c>
      <c r="D96" s="223">
        <v>61.122828653712745</v>
      </c>
      <c r="E96" s="223">
        <v>62.214866045332442</v>
      </c>
      <c r="F96" s="223">
        <v>65.143673143598321</v>
      </c>
      <c r="G96" s="223">
        <v>60.424641975011859</v>
      </c>
      <c r="H96" s="223">
        <v>60.289037142840549</v>
      </c>
      <c r="I96" s="223">
        <v>62.353214413169212</v>
      </c>
      <c r="J96" s="223">
        <v>59.999220572433877</v>
      </c>
      <c r="K96" s="223">
        <v>62.599285971272799</v>
      </c>
      <c r="L96" s="223">
        <v>64.483527509894643</v>
      </c>
      <c r="M96" s="224">
        <v>63.773841885176239</v>
      </c>
      <c r="O96" s="202" t="s">
        <v>93</v>
      </c>
      <c r="P96" s="246">
        <f>C96/C77*100</f>
        <v>78.578204432358319</v>
      </c>
      <c r="Q96" s="247">
        <f t="shared" ref="Q96:Z96" si="0">D96/D77*100</f>
        <v>81.763914956266774</v>
      </c>
      <c r="R96" s="247">
        <f t="shared" si="0"/>
        <v>83.373251003156369</v>
      </c>
      <c r="S96" s="247">
        <f t="shared" si="0"/>
        <v>87.846416576567137</v>
      </c>
      <c r="T96" s="247">
        <f t="shared" si="0"/>
        <v>82.604787667358181</v>
      </c>
      <c r="U96" s="247">
        <f t="shared" si="0"/>
        <v>81.800132215827844</v>
      </c>
      <c r="V96" s="247">
        <f t="shared" si="0"/>
        <v>84.793810439747261</v>
      </c>
      <c r="W96" s="247">
        <f t="shared" si="0"/>
        <v>81.79031715862007</v>
      </c>
      <c r="X96" s="247">
        <f t="shared" si="0"/>
        <v>85.626169410074212</v>
      </c>
      <c r="Y96" s="247">
        <f t="shared" si="0"/>
        <v>87.286178954071985</v>
      </c>
      <c r="Z96" s="248">
        <f t="shared" si="0"/>
        <v>85.963582402577515</v>
      </c>
    </row>
    <row r="97" spans="2:26">
      <c r="B97" s="207" t="s">
        <v>94</v>
      </c>
      <c r="C97" s="225">
        <v>37.755611394536238</v>
      </c>
      <c r="D97" s="226">
        <v>39.349469282727568</v>
      </c>
      <c r="E97" s="226">
        <v>46.032500811388118</v>
      </c>
      <c r="F97" s="226">
        <v>49.419428327341329</v>
      </c>
      <c r="G97" s="226">
        <v>48.286733199544393</v>
      </c>
      <c r="H97" s="226">
        <v>48.162313796283065</v>
      </c>
      <c r="I97" s="226">
        <v>50.325024376828267</v>
      </c>
      <c r="J97" s="226">
        <v>50.368978126374252</v>
      </c>
      <c r="K97" s="226">
        <v>51.619592085378571</v>
      </c>
      <c r="L97" s="226">
        <v>51.929054461674582</v>
      </c>
      <c r="M97" s="227">
        <v>51.895086728153458</v>
      </c>
      <c r="O97" s="207" t="s">
        <v>94</v>
      </c>
      <c r="P97" s="249">
        <f t="shared" ref="P97:Z97" si="1">C97/C78*100</f>
        <v>52.268065258111029</v>
      </c>
      <c r="Q97" s="250">
        <f t="shared" si="1"/>
        <v>54.855376096636853</v>
      </c>
      <c r="R97" s="250">
        <f t="shared" si="1"/>
        <v>63.703952840504755</v>
      </c>
      <c r="S97" s="250">
        <f t="shared" si="1"/>
        <v>68.444380045737631</v>
      </c>
      <c r="T97" s="250">
        <f t="shared" si="1"/>
        <v>68.189238866307676</v>
      </c>
      <c r="U97" s="250">
        <f t="shared" si="1"/>
        <v>68.421464424297213</v>
      </c>
      <c r="V97" s="250">
        <f t="shared" si="1"/>
        <v>71.375007095117851</v>
      </c>
      <c r="W97" s="250">
        <f t="shared" si="1"/>
        <v>71.256558652829966</v>
      </c>
      <c r="X97" s="250">
        <f t="shared" si="1"/>
        <v>73.053806534216875</v>
      </c>
      <c r="Y97" s="250">
        <f t="shared" si="1"/>
        <v>73.066047430965611</v>
      </c>
      <c r="Z97" s="251">
        <f t="shared" si="1"/>
        <v>73.003491054366137</v>
      </c>
    </row>
    <row r="98" spans="2:26">
      <c r="B98" s="207" t="s">
        <v>95</v>
      </c>
      <c r="C98" s="225">
        <v>35.297536760085457</v>
      </c>
      <c r="D98" s="226">
        <v>37.171634680822102</v>
      </c>
      <c r="E98" s="226">
        <v>40.335295878654826</v>
      </c>
      <c r="F98" s="226">
        <v>40.194268931790319</v>
      </c>
      <c r="G98" s="226">
        <v>45.377761157461734</v>
      </c>
      <c r="H98" s="226">
        <v>44.603691100126682</v>
      </c>
      <c r="I98" s="226">
        <v>44.175508002157883</v>
      </c>
      <c r="J98" s="226">
        <v>46.607447264968165</v>
      </c>
      <c r="K98" s="226">
        <v>49.229392913359078</v>
      </c>
      <c r="L98" s="226">
        <v>48.467697097742686</v>
      </c>
      <c r="M98" s="227">
        <v>48.602228125990791</v>
      </c>
      <c r="O98" s="207" t="s">
        <v>95</v>
      </c>
      <c r="P98" s="249">
        <f t="shared" ref="P98:Z98" si="2">C98/C79*100</f>
        <v>48.889789035342154</v>
      </c>
      <c r="Q98" s="250">
        <f t="shared" si="2"/>
        <v>51.775650161933726</v>
      </c>
      <c r="R98" s="250">
        <f t="shared" si="2"/>
        <v>56.888496931748897</v>
      </c>
      <c r="S98" s="250">
        <f t="shared" si="2"/>
        <v>57.092087617324104</v>
      </c>
      <c r="T98" s="250">
        <f t="shared" si="2"/>
        <v>64.248684856556011</v>
      </c>
      <c r="U98" s="250">
        <f t="shared" si="2"/>
        <v>63.317502580435168</v>
      </c>
      <c r="V98" s="250">
        <f t="shared" si="2"/>
        <v>62.559310679332434</v>
      </c>
      <c r="W98" s="250">
        <f t="shared" si="2"/>
        <v>66.246908956742473</v>
      </c>
      <c r="X98" s="250">
        <f t="shared" si="2"/>
        <v>69.578228458865297</v>
      </c>
      <c r="Y98" s="250">
        <f t="shared" si="2"/>
        <v>68.832204570948164</v>
      </c>
      <c r="Z98" s="251">
        <f t="shared" si="2"/>
        <v>70.16751332368986</v>
      </c>
    </row>
    <row r="99" spans="2:26">
      <c r="B99" s="207" t="s">
        <v>96</v>
      </c>
      <c r="C99" s="225">
        <v>36.030299522021735</v>
      </c>
      <c r="D99" s="226">
        <v>37.940788532744293</v>
      </c>
      <c r="E99" s="226">
        <v>40.596830747468061</v>
      </c>
      <c r="F99" s="226">
        <v>43.786736839094431</v>
      </c>
      <c r="G99" s="226">
        <v>44.95278792473637</v>
      </c>
      <c r="H99" s="226">
        <v>50.377537519879191</v>
      </c>
      <c r="I99" s="226">
        <v>48.013904620552282</v>
      </c>
      <c r="J99" s="226">
        <v>49.610613632327947</v>
      </c>
      <c r="K99" s="226">
        <v>50.933171294286886</v>
      </c>
      <c r="L99" s="226">
        <v>49.573193102604868</v>
      </c>
      <c r="M99" s="227">
        <v>50.956911702321072</v>
      </c>
      <c r="O99" s="207" t="s">
        <v>96</v>
      </c>
      <c r="P99" s="249">
        <f t="shared" ref="P99:Z99" si="3">C99/C80*100</f>
        <v>49.270649064563813</v>
      </c>
      <c r="Q99" s="250">
        <f t="shared" si="3"/>
        <v>52.402733985214155</v>
      </c>
      <c r="R99" s="250">
        <f t="shared" si="3"/>
        <v>56.561316672852499</v>
      </c>
      <c r="S99" s="250">
        <f t="shared" si="3"/>
        <v>61.917901892366089</v>
      </c>
      <c r="T99" s="250">
        <f t="shared" si="3"/>
        <v>63.65112090974413</v>
      </c>
      <c r="U99" s="250">
        <f t="shared" si="3"/>
        <v>69.418202546906201</v>
      </c>
      <c r="V99" s="250">
        <f t="shared" si="3"/>
        <v>67.152503479266173</v>
      </c>
      <c r="W99" s="250">
        <f t="shared" si="3"/>
        <v>70.241783707373102</v>
      </c>
      <c r="X99" s="250">
        <f t="shared" si="3"/>
        <v>70.831116117610947</v>
      </c>
      <c r="Y99" s="250">
        <f t="shared" si="3"/>
        <v>70.249182615773748</v>
      </c>
      <c r="Z99" s="251">
        <f t="shared" si="3"/>
        <v>72.277524837582646</v>
      </c>
    </row>
    <row r="100" spans="2:26">
      <c r="B100" s="207" t="s">
        <v>97</v>
      </c>
      <c r="C100" s="225">
        <v>45.429596132855139</v>
      </c>
      <c r="D100" s="226">
        <v>37.336005830903787</v>
      </c>
      <c r="E100" s="226">
        <v>39.849667533969352</v>
      </c>
      <c r="F100" s="226">
        <v>45.209605432490896</v>
      </c>
      <c r="G100" s="226">
        <v>48.007560245707985</v>
      </c>
      <c r="H100" s="226">
        <v>50.1807609657439</v>
      </c>
      <c r="I100" s="226">
        <v>48.8671951458211</v>
      </c>
      <c r="J100" s="226">
        <v>52.745376955903275</v>
      </c>
      <c r="K100" s="226">
        <v>48.012112246313158</v>
      </c>
      <c r="L100" s="226">
        <v>53.316603364080308</v>
      </c>
      <c r="M100" s="227">
        <v>52.756643387848904</v>
      </c>
      <c r="O100" s="207" t="s">
        <v>97</v>
      </c>
      <c r="P100" s="249">
        <f t="shared" ref="P100:Z100" si="4">C100/C81*100</f>
        <v>60.324145506476611</v>
      </c>
      <c r="Q100" s="250">
        <f t="shared" si="4"/>
        <v>51.633526803969396</v>
      </c>
      <c r="R100" s="250">
        <f t="shared" si="4"/>
        <v>55.423395209506253</v>
      </c>
      <c r="S100" s="250">
        <f t="shared" si="4"/>
        <v>63.485639233818183</v>
      </c>
      <c r="T100" s="250">
        <f t="shared" si="4"/>
        <v>67.232443987062226</v>
      </c>
      <c r="U100" s="250">
        <f t="shared" si="4"/>
        <v>69.292641419492043</v>
      </c>
      <c r="V100" s="250">
        <f t="shared" si="4"/>
        <v>67.990925076929727</v>
      </c>
      <c r="W100" s="250">
        <f t="shared" si="4"/>
        <v>73.02022887562299</v>
      </c>
      <c r="X100" s="250">
        <f t="shared" si="4"/>
        <v>67.90197078623072</v>
      </c>
      <c r="Y100" s="250">
        <f t="shared" si="4"/>
        <v>74.3310689729432</v>
      </c>
      <c r="Z100" s="251">
        <f t="shared" si="4"/>
        <v>72.338820645813712</v>
      </c>
    </row>
    <row r="101" spans="2:26">
      <c r="B101" s="207" t="s">
        <v>98</v>
      </c>
      <c r="C101" s="225">
        <v>33.678609099636155</v>
      </c>
      <c r="D101" s="226">
        <v>35.255622325411998</v>
      </c>
      <c r="E101" s="226">
        <v>36.442783428535023</v>
      </c>
      <c r="F101" s="226">
        <v>42.233467281837576</v>
      </c>
      <c r="G101" s="226">
        <v>42.007847712965663</v>
      </c>
      <c r="H101" s="226">
        <v>45.610218450983929</v>
      </c>
      <c r="I101" s="226">
        <v>47.686755180500221</v>
      </c>
      <c r="J101" s="226">
        <v>43.460150896847729</v>
      </c>
      <c r="K101" s="226">
        <v>42.18423206328999</v>
      </c>
      <c r="L101" s="226">
        <v>43.79132450655478</v>
      </c>
      <c r="M101" s="227">
        <v>44.285818281822522</v>
      </c>
      <c r="O101" s="207" t="s">
        <v>98</v>
      </c>
      <c r="P101" s="249">
        <f t="shared" ref="P101:Z101" si="5">C101/C82*100</f>
        <v>48.116472354056953</v>
      </c>
      <c r="Q101" s="250">
        <f t="shared" si="5"/>
        <v>49.850215515070538</v>
      </c>
      <c r="R101" s="250">
        <f t="shared" si="5"/>
        <v>52.015363989760786</v>
      </c>
      <c r="S101" s="250">
        <f t="shared" si="5"/>
        <v>61.592968156045899</v>
      </c>
      <c r="T101" s="250">
        <f t="shared" si="5"/>
        <v>59.344656190158233</v>
      </c>
      <c r="U101" s="250">
        <f t="shared" si="5"/>
        <v>64.754678731827312</v>
      </c>
      <c r="V101" s="250">
        <f t="shared" si="5"/>
        <v>67.058049856175757</v>
      </c>
      <c r="W101" s="250">
        <f t="shared" si="5"/>
        <v>63.956850549989376</v>
      </c>
      <c r="X101" s="250">
        <f t="shared" si="5"/>
        <v>62.737980840420825</v>
      </c>
      <c r="Y101" s="250">
        <f t="shared" si="5"/>
        <v>65.053972719164094</v>
      </c>
      <c r="Z101" s="251">
        <f t="shared" si="5"/>
        <v>65.247981567863178</v>
      </c>
    </row>
    <row r="102" spans="2:26">
      <c r="B102" s="207" t="s">
        <v>99</v>
      </c>
      <c r="C102" s="225">
        <v>37.197571228397948</v>
      </c>
      <c r="D102" s="226">
        <v>44.365885012633541</v>
      </c>
      <c r="E102" s="226">
        <v>47.611222938832519</v>
      </c>
      <c r="F102" s="226">
        <v>51.057943639936667</v>
      </c>
      <c r="G102" s="226">
        <v>50.608457010796961</v>
      </c>
      <c r="H102" s="226">
        <v>46.030431632336196</v>
      </c>
      <c r="I102" s="226">
        <v>45.185136185483472</v>
      </c>
      <c r="J102" s="226">
        <v>44.823240380320335</v>
      </c>
      <c r="K102" s="226">
        <v>46.417163958180772</v>
      </c>
      <c r="L102" s="226">
        <v>46.72468232576049</v>
      </c>
      <c r="M102" s="227">
        <v>47.997490167271167</v>
      </c>
      <c r="O102" s="207" t="s">
        <v>99</v>
      </c>
      <c r="P102" s="249">
        <f t="shared" ref="P102:Z102" si="6">C102/C83*100</f>
        <v>52.845447091468124</v>
      </c>
      <c r="Q102" s="250">
        <f t="shared" si="6"/>
        <v>62.85270828502486</v>
      </c>
      <c r="R102" s="250">
        <f t="shared" si="6"/>
        <v>67.310351989830238</v>
      </c>
      <c r="S102" s="250">
        <f t="shared" si="6"/>
        <v>72.478144822295505</v>
      </c>
      <c r="T102" s="250">
        <f t="shared" si="6"/>
        <v>70.611225948228878</v>
      </c>
      <c r="U102" s="250">
        <f t="shared" si="6"/>
        <v>65.950847742465072</v>
      </c>
      <c r="V102" s="250">
        <f t="shared" si="6"/>
        <v>64.919254916430091</v>
      </c>
      <c r="W102" s="250">
        <f t="shared" si="6"/>
        <v>66.415500058368934</v>
      </c>
      <c r="X102" s="250">
        <f t="shared" si="6"/>
        <v>70.259696040204915</v>
      </c>
      <c r="Y102" s="250">
        <f t="shared" si="6"/>
        <v>69.309924287386565</v>
      </c>
      <c r="Z102" s="251">
        <f t="shared" si="6"/>
        <v>70.601495973960169</v>
      </c>
    </row>
    <row r="103" spans="2:26">
      <c r="B103" s="207" t="s">
        <v>100</v>
      </c>
      <c r="C103" s="225">
        <v>42.219310796600524</v>
      </c>
      <c r="D103" s="226">
        <v>42.021583326468409</v>
      </c>
      <c r="E103" s="226">
        <v>43.703749766805544</v>
      </c>
      <c r="F103" s="226">
        <v>45.98993436736616</v>
      </c>
      <c r="G103" s="226">
        <v>44.326396032070342</v>
      </c>
      <c r="H103" s="226">
        <v>43.858862530909484</v>
      </c>
      <c r="I103" s="226">
        <v>53.037000118043622</v>
      </c>
      <c r="J103" s="226">
        <v>51.37353199394348</v>
      </c>
      <c r="K103" s="226">
        <v>53.413388922869522</v>
      </c>
      <c r="L103" s="226">
        <v>48.915948915948917</v>
      </c>
      <c r="M103" s="227">
        <v>47.467794276723374</v>
      </c>
      <c r="O103" s="207" t="s">
        <v>100</v>
      </c>
      <c r="P103" s="249">
        <f t="shared" ref="P103:Z103" si="7">C103/C84*100</f>
        <v>57.572044777517426</v>
      </c>
      <c r="Q103" s="250">
        <f t="shared" si="7"/>
        <v>58.276260781214795</v>
      </c>
      <c r="R103" s="250">
        <f t="shared" si="7"/>
        <v>61.915504778726316</v>
      </c>
      <c r="S103" s="250">
        <f t="shared" si="7"/>
        <v>64.669784280111415</v>
      </c>
      <c r="T103" s="250">
        <f t="shared" si="7"/>
        <v>64.481913937469756</v>
      </c>
      <c r="U103" s="250">
        <f t="shared" si="7"/>
        <v>64.036324665682898</v>
      </c>
      <c r="V103" s="250">
        <f t="shared" si="7"/>
        <v>74.782709716784964</v>
      </c>
      <c r="W103" s="250">
        <f t="shared" si="7"/>
        <v>73.555161283368705</v>
      </c>
      <c r="X103" s="250">
        <f t="shared" si="7"/>
        <v>76.398961301326921</v>
      </c>
      <c r="Y103" s="250">
        <f t="shared" si="7"/>
        <v>70.315730908790897</v>
      </c>
      <c r="Z103" s="251">
        <f t="shared" si="7"/>
        <v>68.679807164803336</v>
      </c>
    </row>
    <row r="104" spans="2:26">
      <c r="B104" s="207" t="s">
        <v>101</v>
      </c>
      <c r="C104" s="225">
        <v>33.114545839508786</v>
      </c>
      <c r="D104" s="226">
        <v>31.958609946964355</v>
      </c>
      <c r="E104" s="226">
        <v>37.666573151914712</v>
      </c>
      <c r="F104" s="226">
        <v>41.593966435801811</v>
      </c>
      <c r="G104" s="226">
        <v>38.694150382192085</v>
      </c>
      <c r="H104" s="226">
        <v>43.8419985450493</v>
      </c>
      <c r="I104" s="226">
        <v>46.588559614059271</v>
      </c>
      <c r="J104" s="226">
        <v>45.44081994105948</v>
      </c>
      <c r="K104" s="226">
        <v>45.860594216444333</v>
      </c>
      <c r="L104" s="226">
        <v>48.936970575122601</v>
      </c>
      <c r="M104" s="227">
        <v>47.792795883361919</v>
      </c>
      <c r="O104" s="207" t="s">
        <v>101</v>
      </c>
      <c r="P104" s="249">
        <f t="shared" ref="P104:Z104" si="8">C104/C85*100</f>
        <v>46.975421265241998</v>
      </c>
      <c r="Q104" s="250">
        <f t="shared" si="8"/>
        <v>46.210182024297836</v>
      </c>
      <c r="R104" s="250">
        <f t="shared" si="8"/>
        <v>53.681250073635091</v>
      </c>
      <c r="S104" s="250">
        <f t="shared" si="8"/>
        <v>58.810984725776962</v>
      </c>
      <c r="T104" s="250">
        <f t="shared" si="8"/>
        <v>55.841354769087459</v>
      </c>
      <c r="U104" s="250">
        <f t="shared" si="8"/>
        <v>63.014547538348253</v>
      </c>
      <c r="V104" s="250">
        <f t="shared" si="8"/>
        <v>66.667861375570141</v>
      </c>
      <c r="W104" s="250">
        <f t="shared" si="8"/>
        <v>65.326169561514973</v>
      </c>
      <c r="X104" s="250">
        <f t="shared" si="8"/>
        <v>66.021806101939006</v>
      </c>
      <c r="Y104" s="250">
        <f t="shared" si="8"/>
        <v>71.037982291212217</v>
      </c>
      <c r="Z104" s="251">
        <f t="shared" si="8"/>
        <v>68.603126629065486</v>
      </c>
    </row>
    <row r="105" spans="2:26">
      <c r="B105" s="207" t="s">
        <v>102</v>
      </c>
      <c r="C105" s="225">
        <v>31.445069253122991</v>
      </c>
      <c r="D105" s="226">
        <v>31.333650259635775</v>
      </c>
      <c r="E105" s="226">
        <v>38.852524829379831</v>
      </c>
      <c r="F105" s="226">
        <v>38.006898168301909</v>
      </c>
      <c r="G105" s="226">
        <v>38.043285005414667</v>
      </c>
      <c r="H105" s="226">
        <v>43.864516230153136</v>
      </c>
      <c r="I105" s="226">
        <v>44.467327345927529</v>
      </c>
      <c r="J105" s="226">
        <v>48.726905876861458</v>
      </c>
      <c r="K105" s="226">
        <v>49.242043674832303</v>
      </c>
      <c r="L105" s="226">
        <v>48.215823348268366</v>
      </c>
      <c r="M105" s="227">
        <v>47.141785879095522</v>
      </c>
      <c r="O105" s="207" t="s">
        <v>102</v>
      </c>
      <c r="P105" s="249">
        <f t="shared" ref="P105:Z105" si="9">C105/C86*100</f>
        <v>44.275195306698961</v>
      </c>
      <c r="Q105" s="250">
        <f t="shared" si="9"/>
        <v>44.497670837220539</v>
      </c>
      <c r="R105" s="250">
        <f t="shared" si="9"/>
        <v>55.410585133199788</v>
      </c>
      <c r="S105" s="250">
        <f t="shared" si="9"/>
        <v>55.381609339589573</v>
      </c>
      <c r="T105" s="250">
        <f t="shared" si="9"/>
        <v>54.811968822018301</v>
      </c>
      <c r="U105" s="250">
        <f t="shared" si="9"/>
        <v>63.677933420242518</v>
      </c>
      <c r="V105" s="250">
        <f t="shared" si="9"/>
        <v>63.811089920795375</v>
      </c>
      <c r="W105" s="250">
        <f t="shared" si="9"/>
        <v>68.651992162251801</v>
      </c>
      <c r="X105" s="250">
        <f t="shared" si="9"/>
        <v>70.97012193240451</v>
      </c>
      <c r="Y105" s="250">
        <f t="shared" si="9"/>
        <v>70.08873424660456</v>
      </c>
      <c r="Z105" s="251">
        <f t="shared" si="9"/>
        <v>67.736072503003001</v>
      </c>
    </row>
    <row r="106" spans="2:26">
      <c r="B106" s="207" t="s">
        <v>103</v>
      </c>
      <c r="C106" s="225">
        <v>37.956875279466075</v>
      </c>
      <c r="D106" s="226">
        <v>37.184534383151693</v>
      </c>
      <c r="E106" s="226">
        <v>39.503706629397826</v>
      </c>
      <c r="F106" s="226">
        <v>41.654791333430275</v>
      </c>
      <c r="G106" s="226">
        <v>42.673529061165532</v>
      </c>
      <c r="H106" s="226">
        <v>44.464878045457951</v>
      </c>
      <c r="I106" s="226">
        <v>44.9219498971894</v>
      </c>
      <c r="J106" s="226">
        <v>46.728772440562835</v>
      </c>
      <c r="K106" s="226">
        <v>49.48495060121008</v>
      </c>
      <c r="L106" s="226">
        <v>50.641472156435619</v>
      </c>
      <c r="M106" s="227">
        <v>52.183034452435543</v>
      </c>
      <c r="O106" s="207" t="s">
        <v>103</v>
      </c>
      <c r="P106" s="249">
        <f t="shared" ref="P106:Z106" si="10">C106/C87*100</f>
        <v>53.482599676444877</v>
      </c>
      <c r="Q106" s="250">
        <f t="shared" si="10"/>
        <v>53.332194093302121</v>
      </c>
      <c r="R106" s="250">
        <f t="shared" si="10"/>
        <v>57.260823583802292</v>
      </c>
      <c r="S106" s="250">
        <f t="shared" si="10"/>
        <v>60.159505076648955</v>
      </c>
      <c r="T106" s="250">
        <f t="shared" si="10"/>
        <v>62.065700234255381</v>
      </c>
      <c r="U106" s="250">
        <f t="shared" si="10"/>
        <v>64.437497435713354</v>
      </c>
      <c r="V106" s="250">
        <f t="shared" si="10"/>
        <v>65.30074609003826</v>
      </c>
      <c r="W106" s="250">
        <f t="shared" si="10"/>
        <v>67.424803176371356</v>
      </c>
      <c r="X106" s="250">
        <f t="shared" si="10"/>
        <v>72.26083629274855</v>
      </c>
      <c r="Y106" s="250">
        <f t="shared" si="10"/>
        <v>73.43718224156126</v>
      </c>
      <c r="Z106" s="251">
        <f t="shared" si="10"/>
        <v>73.928790633671198</v>
      </c>
    </row>
    <row r="107" spans="2:26">
      <c r="B107" s="207" t="s">
        <v>104</v>
      </c>
      <c r="C107" s="225">
        <v>34.815823311398532</v>
      </c>
      <c r="D107" s="226">
        <v>32.638026048442505</v>
      </c>
      <c r="E107" s="226">
        <v>38.484457933175349</v>
      </c>
      <c r="F107" s="226">
        <v>35.474893493543661</v>
      </c>
      <c r="G107" s="226">
        <v>40.851733015434171</v>
      </c>
      <c r="H107" s="226">
        <v>40.890728029568145</v>
      </c>
      <c r="I107" s="226">
        <v>42.313120411769589</v>
      </c>
      <c r="J107" s="226">
        <v>45.320089064248549</v>
      </c>
      <c r="K107" s="226">
        <v>45.390360271535265</v>
      </c>
      <c r="L107" s="226">
        <v>43.689092272061046</v>
      </c>
      <c r="M107" s="227">
        <v>43.488910956636872</v>
      </c>
      <c r="O107" s="207" t="s">
        <v>104</v>
      </c>
      <c r="P107" s="249">
        <f t="shared" ref="P107:Z107" si="11">C107/C88*100</f>
        <v>48.814049952063442</v>
      </c>
      <c r="Q107" s="250">
        <f t="shared" si="11"/>
        <v>47.403145283902411</v>
      </c>
      <c r="R107" s="250">
        <f t="shared" si="11"/>
        <v>54.857100113237124</v>
      </c>
      <c r="S107" s="250">
        <f t="shared" si="11"/>
        <v>50.603695778995295</v>
      </c>
      <c r="T107" s="250">
        <f t="shared" si="11"/>
        <v>59.285912900397072</v>
      </c>
      <c r="U107" s="250">
        <f t="shared" si="11"/>
        <v>59.6440191360456</v>
      </c>
      <c r="V107" s="250">
        <f t="shared" si="11"/>
        <v>60.96978209609086</v>
      </c>
      <c r="W107" s="250">
        <f t="shared" si="11"/>
        <v>66.317641877552219</v>
      </c>
      <c r="X107" s="250">
        <f t="shared" si="11"/>
        <v>66.634824532245176</v>
      </c>
      <c r="Y107" s="250">
        <f t="shared" si="11"/>
        <v>62.990081167158628</v>
      </c>
      <c r="Z107" s="251">
        <f t="shared" si="11"/>
        <v>64.813912318521488</v>
      </c>
    </row>
    <row r="108" spans="2:26">
      <c r="B108" s="207" t="s">
        <v>105</v>
      </c>
      <c r="C108" s="225">
        <v>34.68082713411205</v>
      </c>
      <c r="D108" s="226">
        <v>33.356211393273853</v>
      </c>
      <c r="E108" s="226">
        <v>30.509208130615168</v>
      </c>
      <c r="F108" s="226">
        <v>39.249235012713875</v>
      </c>
      <c r="G108" s="226">
        <v>44.27646993194243</v>
      </c>
      <c r="H108" s="226">
        <v>42.593823325964003</v>
      </c>
      <c r="I108" s="226">
        <v>44.480029644530319</v>
      </c>
      <c r="J108" s="226">
        <v>48.281110924781672</v>
      </c>
      <c r="K108" s="226">
        <v>49.185342484800223</v>
      </c>
      <c r="L108" s="226">
        <v>50.653716847217034</v>
      </c>
      <c r="M108" s="227">
        <v>45.953121351049056</v>
      </c>
      <c r="O108" s="207" t="s">
        <v>105</v>
      </c>
      <c r="P108" s="249">
        <f t="shared" ref="P108:Z108" si="12">C108/C89*100</f>
        <v>49.982930984804831</v>
      </c>
      <c r="Q108" s="250">
        <f t="shared" si="12"/>
        <v>48.047165879883877</v>
      </c>
      <c r="R108" s="250">
        <f t="shared" si="12"/>
        <v>45.002623988906805</v>
      </c>
      <c r="S108" s="250">
        <f t="shared" si="12"/>
        <v>56.49373970434057</v>
      </c>
      <c r="T108" s="250">
        <f t="shared" si="12"/>
        <v>64.509524325866323</v>
      </c>
      <c r="U108" s="250">
        <f t="shared" si="12"/>
        <v>62.429081389659466</v>
      </c>
      <c r="V108" s="250">
        <f t="shared" si="12"/>
        <v>63.793567422735741</v>
      </c>
      <c r="W108" s="250">
        <f t="shared" si="12"/>
        <v>68.777892815438847</v>
      </c>
      <c r="X108" s="250">
        <f t="shared" si="12"/>
        <v>70.802554113841254</v>
      </c>
      <c r="Y108" s="250">
        <f t="shared" si="12"/>
        <v>73.50467308348513</v>
      </c>
      <c r="Z108" s="251">
        <f t="shared" si="12"/>
        <v>66.935333629992684</v>
      </c>
    </row>
    <row r="109" spans="2:26" ht="15.75" thickBot="1">
      <c r="B109" s="231" t="s">
        <v>106</v>
      </c>
      <c r="C109" s="232">
        <v>27.032097317895353</v>
      </c>
      <c r="D109" s="233">
        <v>27.222440032790391</v>
      </c>
      <c r="E109" s="233">
        <v>31.668501035677902</v>
      </c>
      <c r="F109" s="233">
        <v>30.069403522556144</v>
      </c>
      <c r="G109" s="233">
        <v>34.017064824829383</v>
      </c>
      <c r="H109" s="233">
        <v>40.12040447993671</v>
      </c>
      <c r="I109" s="233">
        <v>39.43021993437344</v>
      </c>
      <c r="J109" s="233">
        <v>38.034487089770508</v>
      </c>
      <c r="K109" s="233">
        <v>44.180242266185992</v>
      </c>
      <c r="L109" s="233">
        <v>43.37242921187859</v>
      </c>
      <c r="M109" s="234">
        <v>41.300601679131539</v>
      </c>
      <c r="O109" s="231" t="s">
        <v>106</v>
      </c>
      <c r="P109" s="252">
        <f t="shared" ref="P109:Z109" si="13">C109/C90*100</f>
        <v>39.605215017879893</v>
      </c>
      <c r="Q109" s="253">
        <f t="shared" si="13"/>
        <v>39.808095818776145</v>
      </c>
      <c r="R109" s="253">
        <f t="shared" si="13"/>
        <v>46.524327787997102</v>
      </c>
      <c r="S109" s="253">
        <f t="shared" si="13"/>
        <v>44.448259068511781</v>
      </c>
      <c r="T109" s="253">
        <f t="shared" si="13"/>
        <v>50.563701451377987</v>
      </c>
      <c r="U109" s="253">
        <f t="shared" si="13"/>
        <v>57.929301778419905</v>
      </c>
      <c r="V109" s="253">
        <f t="shared" si="13"/>
        <v>58.343402576259983</v>
      </c>
      <c r="W109" s="253">
        <f t="shared" si="13"/>
        <v>57.260310645914828</v>
      </c>
      <c r="X109" s="253">
        <f t="shared" si="13"/>
        <v>65.094131311454078</v>
      </c>
      <c r="Y109" s="253">
        <f t="shared" si="13"/>
        <v>62.836239935688042</v>
      </c>
      <c r="Z109" s="254">
        <f t="shared" si="13"/>
        <v>60.657898415476893</v>
      </c>
    </row>
    <row r="110" spans="2:26" ht="15.75" thickBot="1">
      <c r="B110" s="221" t="s">
        <v>63</v>
      </c>
      <c r="C110" s="235">
        <v>38.055197891999001</v>
      </c>
      <c r="D110" s="236">
        <v>38.627712505823112</v>
      </c>
      <c r="E110" s="236">
        <v>41.912902839644353</v>
      </c>
      <c r="F110" s="236">
        <v>44.235370046847009</v>
      </c>
      <c r="G110" s="236">
        <v>44.896805137421445</v>
      </c>
      <c r="H110" s="236">
        <v>46.63136759084545</v>
      </c>
      <c r="I110" s="236">
        <v>47.901611807500366</v>
      </c>
      <c r="J110" s="236">
        <v>48.05795617576841</v>
      </c>
      <c r="K110" s="236">
        <v>49.787871174098989</v>
      </c>
      <c r="L110" s="236">
        <v>50.071729889214907</v>
      </c>
      <c r="M110" s="237">
        <v>49.585320312185161</v>
      </c>
      <c r="O110" s="221" t="s">
        <v>63</v>
      </c>
      <c r="P110" s="255">
        <f t="shared" ref="P110:Z110" si="14">C110/C91*100</f>
        <v>53.268347434151373</v>
      </c>
      <c r="Q110" s="256">
        <f t="shared" si="14"/>
        <v>54.495881684115965</v>
      </c>
      <c r="R110" s="256">
        <f t="shared" si="14"/>
        <v>59.369742921698396</v>
      </c>
      <c r="S110" s="256">
        <f t="shared" si="14"/>
        <v>62.879795003094287</v>
      </c>
      <c r="T110" s="256">
        <f t="shared" si="14"/>
        <v>64.18490338103625</v>
      </c>
      <c r="U110" s="256">
        <f t="shared" si="14"/>
        <v>66.436465599259492</v>
      </c>
      <c r="V110" s="256">
        <f t="shared" si="14"/>
        <v>68.173976408991095</v>
      </c>
      <c r="W110" s="256">
        <f t="shared" si="14"/>
        <v>68.91243765177191</v>
      </c>
      <c r="X110" s="256">
        <f t="shared" si="14"/>
        <v>71.536870981209347</v>
      </c>
      <c r="Y110" s="256">
        <f t="shared" si="14"/>
        <v>71.626338427143111</v>
      </c>
      <c r="Z110" s="257">
        <f t="shared" si="14"/>
        <v>70.885921252411435</v>
      </c>
    </row>
    <row r="112" spans="2:26" ht="15.75" thickBot="1">
      <c r="B112" s="336" t="s">
        <v>393</v>
      </c>
      <c r="C112" s="336"/>
      <c r="D112" s="336"/>
      <c r="E112" s="336"/>
      <c r="F112" s="336"/>
      <c r="G112" s="336"/>
      <c r="H112" s="336"/>
      <c r="I112" s="336"/>
      <c r="J112" s="336"/>
      <c r="K112" s="336"/>
      <c r="L112" s="336"/>
      <c r="M112" s="336"/>
      <c r="O112" s="336" t="s">
        <v>394</v>
      </c>
      <c r="P112" s="336"/>
      <c r="Q112" s="336"/>
      <c r="R112" s="336"/>
      <c r="S112" s="336"/>
      <c r="T112" s="336"/>
      <c r="U112" s="336"/>
      <c r="V112" s="336"/>
      <c r="W112" s="336"/>
      <c r="X112" s="336"/>
      <c r="Y112" s="336"/>
      <c r="Z112" s="336"/>
    </row>
    <row r="113" spans="2:26" ht="15.75" thickBot="1">
      <c r="B113" s="221" t="s">
        <v>368</v>
      </c>
      <c r="C113" s="199">
        <v>2000</v>
      </c>
      <c r="D113" s="200">
        <v>2001</v>
      </c>
      <c r="E113" s="200">
        <v>2002</v>
      </c>
      <c r="F113" s="200">
        <v>2003</v>
      </c>
      <c r="G113" s="200">
        <v>2004</v>
      </c>
      <c r="H113" s="200">
        <v>2005</v>
      </c>
      <c r="I113" s="200">
        <v>2006</v>
      </c>
      <c r="J113" s="200">
        <v>2007</v>
      </c>
      <c r="K113" s="200">
        <v>2008</v>
      </c>
      <c r="L113" s="200">
        <v>2009</v>
      </c>
      <c r="M113" s="201">
        <v>2010</v>
      </c>
      <c r="O113" s="221" t="s">
        <v>368</v>
      </c>
      <c r="P113" s="199">
        <v>2000</v>
      </c>
      <c r="Q113" s="200">
        <v>2001</v>
      </c>
      <c r="R113" s="200">
        <v>2002</v>
      </c>
      <c r="S113" s="200">
        <v>2003</v>
      </c>
      <c r="T113" s="200">
        <v>2004</v>
      </c>
      <c r="U113" s="200">
        <v>2005</v>
      </c>
      <c r="V113" s="200">
        <v>2006</v>
      </c>
      <c r="W113" s="200">
        <v>2007</v>
      </c>
      <c r="X113" s="200">
        <v>2008</v>
      </c>
      <c r="Y113" s="200">
        <v>2009</v>
      </c>
      <c r="Z113" s="201">
        <v>2010</v>
      </c>
    </row>
    <row r="114" spans="2:26">
      <c r="B114" s="202" t="s">
        <v>93</v>
      </c>
      <c r="C114" s="222">
        <v>63.500202316524202</v>
      </c>
      <c r="D114" s="223">
        <v>62.299063414110513</v>
      </c>
      <c r="E114" s="223">
        <v>63.582103010692272</v>
      </c>
      <c r="F114" s="223">
        <v>62.754999187124042</v>
      </c>
      <c r="G114" s="223">
        <v>62.559971125329014</v>
      </c>
      <c r="H114" s="223">
        <v>61.479222605365301</v>
      </c>
      <c r="I114" s="223">
        <v>61.975093076279251</v>
      </c>
      <c r="J114" s="223">
        <v>59.173135285476739</v>
      </c>
      <c r="K114" s="223">
        <v>56.415377758703222</v>
      </c>
      <c r="L114" s="223">
        <v>61.853049182385988</v>
      </c>
      <c r="M114" s="224">
        <v>62.570529405413609</v>
      </c>
      <c r="O114" s="202" t="s">
        <v>93</v>
      </c>
      <c r="P114" s="246">
        <f>C114/C77*100</f>
        <v>85.087146839544886</v>
      </c>
      <c r="Q114" s="247">
        <f t="shared" ref="Q114:Z114" si="15">D114/D77*100</f>
        <v>83.337362406852435</v>
      </c>
      <c r="R114" s="247">
        <f t="shared" si="15"/>
        <v>85.205465680122472</v>
      </c>
      <c r="S114" s="247">
        <f t="shared" si="15"/>
        <v>84.625283390179462</v>
      </c>
      <c r="T114" s="247">
        <f t="shared" si="15"/>
        <v>85.523934646082736</v>
      </c>
      <c r="U114" s="247">
        <f t="shared" si="15"/>
        <v>83.414975192424336</v>
      </c>
      <c r="V114" s="247">
        <f t="shared" si="15"/>
        <v>84.279605209668546</v>
      </c>
      <c r="W114" s="247">
        <f t="shared" si="15"/>
        <v>80.664206236250251</v>
      </c>
      <c r="X114" s="247">
        <f t="shared" si="15"/>
        <v>77.167536631597727</v>
      </c>
      <c r="Y114" s="247">
        <f t="shared" si="15"/>
        <v>83.725511433293164</v>
      </c>
      <c r="Z114" s="248">
        <f t="shared" si="15"/>
        <v>84.341584284660016</v>
      </c>
    </row>
    <row r="115" spans="2:26">
      <c r="B115" s="207" t="s">
        <v>94</v>
      </c>
      <c r="C115" s="225">
        <v>68.777382481799918</v>
      </c>
      <c r="D115" s="226">
        <v>67.31216597239785</v>
      </c>
      <c r="E115" s="226">
        <v>67.436977886719191</v>
      </c>
      <c r="F115" s="226">
        <v>67.517585347340997</v>
      </c>
      <c r="G115" s="226">
        <v>65.000074231019653</v>
      </c>
      <c r="H115" s="226">
        <v>64.057979814627672</v>
      </c>
      <c r="I115" s="226">
        <v>65.293606357022156</v>
      </c>
      <c r="J115" s="226">
        <v>64.698472990820477</v>
      </c>
      <c r="K115" s="226">
        <v>65.010989204399195</v>
      </c>
      <c r="L115" s="226">
        <v>65.158740943021584</v>
      </c>
      <c r="M115" s="227">
        <v>64.928524869181047</v>
      </c>
      <c r="O115" s="207" t="s">
        <v>94</v>
      </c>
      <c r="P115" s="249">
        <f t="shared" ref="P115:Z115" si="16">C115/C78*100</f>
        <v>95.213945240494951</v>
      </c>
      <c r="Q115" s="250">
        <f t="shared" si="16"/>
        <v>93.836949966588691</v>
      </c>
      <c r="R115" s="250">
        <f t="shared" si="16"/>
        <v>93.325411030871479</v>
      </c>
      <c r="S115" s="250">
        <f t="shared" si="16"/>
        <v>93.509767872552501</v>
      </c>
      <c r="T115" s="250">
        <f t="shared" si="16"/>
        <v>91.791374035395506</v>
      </c>
      <c r="U115" s="250">
        <f t="shared" si="16"/>
        <v>91.00353453776863</v>
      </c>
      <c r="V115" s="250">
        <f t="shared" si="16"/>
        <v>92.604656921817579</v>
      </c>
      <c r="W115" s="250">
        <f t="shared" si="16"/>
        <v>91.528371368823585</v>
      </c>
      <c r="X115" s="250">
        <f t="shared" si="16"/>
        <v>92.005768276528016</v>
      </c>
      <c r="Y115" s="250">
        <f t="shared" si="16"/>
        <v>91.680692160465142</v>
      </c>
      <c r="Z115" s="251">
        <f t="shared" si="16"/>
        <v>91.338299698590916</v>
      </c>
    </row>
    <row r="116" spans="2:26">
      <c r="B116" s="207" t="s">
        <v>95</v>
      </c>
      <c r="C116" s="225">
        <v>68.734561636648422</v>
      </c>
      <c r="D116" s="226">
        <v>66.436946932433941</v>
      </c>
      <c r="E116" s="226">
        <v>66.758793092070789</v>
      </c>
      <c r="F116" s="226">
        <v>65.842156775513843</v>
      </c>
      <c r="G116" s="226">
        <v>64.622849932129313</v>
      </c>
      <c r="H116" s="226">
        <v>65.064407819335258</v>
      </c>
      <c r="I116" s="226">
        <v>64.733682359362049</v>
      </c>
      <c r="J116" s="226">
        <v>65.994333347020898</v>
      </c>
      <c r="K116" s="226">
        <v>65.579347944791209</v>
      </c>
      <c r="L116" s="226">
        <v>65.38696908098855</v>
      </c>
      <c r="M116" s="227">
        <v>64.382824067842236</v>
      </c>
      <c r="O116" s="207" t="s">
        <v>95</v>
      </c>
      <c r="P116" s="249">
        <f t="shared" ref="P116:Z116" si="17">C116/C79*100</f>
        <v>95.202626763815218</v>
      </c>
      <c r="Q116" s="250">
        <f t="shared" si="17"/>
        <v>92.538736908854716</v>
      </c>
      <c r="R116" s="250">
        <f t="shared" si="17"/>
        <v>94.155932496711998</v>
      </c>
      <c r="S116" s="250">
        <f t="shared" si="17"/>
        <v>93.522441966051488</v>
      </c>
      <c r="T116" s="250">
        <f t="shared" si="17"/>
        <v>91.497090511243997</v>
      </c>
      <c r="U116" s="250">
        <f t="shared" si="17"/>
        <v>92.362665698389833</v>
      </c>
      <c r="V116" s="250">
        <f t="shared" si="17"/>
        <v>91.672846092425971</v>
      </c>
      <c r="W116" s="250">
        <f t="shared" si="17"/>
        <v>93.803047569762526</v>
      </c>
      <c r="X116" s="250">
        <f t="shared" si="17"/>
        <v>92.68639289370347</v>
      </c>
      <c r="Y116" s="250">
        <f t="shared" si="17"/>
        <v>92.860389528729669</v>
      </c>
      <c r="Z116" s="251">
        <f t="shared" si="17"/>
        <v>92.950114424512421</v>
      </c>
    </row>
    <row r="117" spans="2:26">
      <c r="B117" s="207" t="s">
        <v>96</v>
      </c>
      <c r="C117" s="225">
        <v>68.666142204566299</v>
      </c>
      <c r="D117" s="226">
        <v>66.918544347096855</v>
      </c>
      <c r="E117" s="226">
        <v>65.948134655956395</v>
      </c>
      <c r="F117" s="226">
        <v>65.781067811526938</v>
      </c>
      <c r="G117" s="226">
        <v>65.486358811765726</v>
      </c>
      <c r="H117" s="226">
        <v>67.317309895798232</v>
      </c>
      <c r="I117" s="226">
        <v>64.71476439692978</v>
      </c>
      <c r="J117" s="226">
        <v>65.463294379785239</v>
      </c>
      <c r="K117" s="226">
        <v>66.786071349035993</v>
      </c>
      <c r="L117" s="226">
        <v>64.051105287146768</v>
      </c>
      <c r="M117" s="227">
        <v>64.90799737986066</v>
      </c>
      <c r="O117" s="207" t="s">
        <v>96</v>
      </c>
      <c r="P117" s="249">
        <f t="shared" ref="P117:Z117" si="18">C117/C80*100</f>
        <v>93.899452407016241</v>
      </c>
      <c r="Q117" s="250">
        <f t="shared" si="18"/>
        <v>92.425983057053486</v>
      </c>
      <c r="R117" s="250">
        <f t="shared" si="18"/>
        <v>91.881884856051428</v>
      </c>
      <c r="S117" s="250">
        <f t="shared" si="18"/>
        <v>93.019621857106657</v>
      </c>
      <c r="T117" s="250">
        <f t="shared" si="18"/>
        <v>92.725731486230927</v>
      </c>
      <c r="U117" s="250">
        <f t="shared" si="18"/>
        <v>92.760521520436981</v>
      </c>
      <c r="V117" s="250">
        <f t="shared" si="18"/>
        <v>90.510415173868665</v>
      </c>
      <c r="W117" s="250">
        <f t="shared" si="18"/>
        <v>92.68699231731712</v>
      </c>
      <c r="X117" s="250">
        <f t="shared" si="18"/>
        <v>92.87723215642842</v>
      </c>
      <c r="Y117" s="250">
        <f t="shared" si="18"/>
        <v>90.765543037462564</v>
      </c>
      <c r="Z117" s="251">
        <f t="shared" si="18"/>
        <v>92.065810820457102</v>
      </c>
    </row>
    <row r="118" spans="2:26">
      <c r="B118" s="207" t="s">
        <v>97</v>
      </c>
      <c r="C118" s="225">
        <v>70.153271357966574</v>
      </c>
      <c r="D118" s="226">
        <v>67.130911082709517</v>
      </c>
      <c r="E118" s="226">
        <v>67.130443627486599</v>
      </c>
      <c r="F118" s="226">
        <v>66.799673056917825</v>
      </c>
      <c r="G118" s="226">
        <v>68.292169876328288</v>
      </c>
      <c r="H118" s="226">
        <v>68.182838279049903</v>
      </c>
      <c r="I118" s="226">
        <v>68.300992552256645</v>
      </c>
      <c r="J118" s="226">
        <v>68.280617370391795</v>
      </c>
      <c r="K118" s="226">
        <v>67.33575952000848</v>
      </c>
      <c r="L118" s="226">
        <v>66.952263455468852</v>
      </c>
      <c r="M118" s="227">
        <v>68.963577028395662</v>
      </c>
      <c r="O118" s="207" t="s">
        <v>97</v>
      </c>
      <c r="P118" s="249">
        <f t="shared" ref="P118:Z118" si="19">C118/C81*100</f>
        <v>93.153725971442995</v>
      </c>
      <c r="Q118" s="250">
        <f t="shared" si="19"/>
        <v>92.838149652711849</v>
      </c>
      <c r="R118" s="250">
        <f t="shared" si="19"/>
        <v>93.365825563891931</v>
      </c>
      <c r="S118" s="250">
        <f t="shared" si="19"/>
        <v>93.803515957711255</v>
      </c>
      <c r="T118" s="250">
        <f t="shared" si="19"/>
        <v>95.640133813625098</v>
      </c>
      <c r="U118" s="250">
        <f t="shared" si="19"/>
        <v>94.15100275300064</v>
      </c>
      <c r="V118" s="250">
        <f t="shared" si="19"/>
        <v>95.029961376810007</v>
      </c>
      <c r="W118" s="250">
        <f t="shared" si="19"/>
        <v>94.527076985783637</v>
      </c>
      <c r="X118" s="250">
        <f t="shared" si="19"/>
        <v>95.230777440902415</v>
      </c>
      <c r="Y118" s="250">
        <f t="shared" si="19"/>
        <v>93.341154514653581</v>
      </c>
      <c r="Z118" s="251">
        <f t="shared" si="19"/>
        <v>94.56143358240827</v>
      </c>
    </row>
    <row r="119" spans="2:26">
      <c r="B119" s="207" t="s">
        <v>98</v>
      </c>
      <c r="C119" s="225">
        <v>65.781615033011676</v>
      </c>
      <c r="D119" s="226">
        <v>65.479947081503752</v>
      </c>
      <c r="E119" s="226">
        <v>65.042544063964797</v>
      </c>
      <c r="F119" s="226">
        <v>63.227300850339276</v>
      </c>
      <c r="G119" s="226">
        <v>66.815172521224397</v>
      </c>
      <c r="H119" s="226">
        <v>64.829603701878696</v>
      </c>
      <c r="I119" s="226">
        <v>65.680549532030383</v>
      </c>
      <c r="J119" s="226">
        <v>61.46026234567902</v>
      </c>
      <c r="K119" s="226">
        <v>61.157489840022841</v>
      </c>
      <c r="L119" s="226">
        <v>62.817187172049316</v>
      </c>
      <c r="M119" s="227">
        <v>63.845215764979955</v>
      </c>
      <c r="O119" s="207" t="s">
        <v>98</v>
      </c>
      <c r="P119" s="249">
        <f t="shared" ref="P119:Z119" si="20">C119/C82*100</f>
        <v>93.98188778453202</v>
      </c>
      <c r="Q119" s="250">
        <f t="shared" si="20"/>
        <v>92.586352434788026</v>
      </c>
      <c r="R119" s="250">
        <f t="shared" si="20"/>
        <v>92.836256894090567</v>
      </c>
      <c r="S119" s="250">
        <f t="shared" si="20"/>
        <v>92.210215701196802</v>
      </c>
      <c r="T119" s="250">
        <f t="shared" si="20"/>
        <v>94.390064176849975</v>
      </c>
      <c r="U119" s="250">
        <f t="shared" si="20"/>
        <v>92.041220204598147</v>
      </c>
      <c r="V119" s="250">
        <f t="shared" si="20"/>
        <v>92.36127617466704</v>
      </c>
      <c r="W119" s="250">
        <f t="shared" si="20"/>
        <v>90.446184205284098</v>
      </c>
      <c r="X119" s="250">
        <f t="shared" si="20"/>
        <v>90.955725354321899</v>
      </c>
      <c r="Y119" s="250">
        <f t="shared" si="20"/>
        <v>93.317743334606007</v>
      </c>
      <c r="Z119" s="251">
        <f t="shared" si="20"/>
        <v>94.065586299430194</v>
      </c>
    </row>
    <row r="120" spans="2:26">
      <c r="B120" s="207" t="s">
        <v>99</v>
      </c>
      <c r="C120" s="225">
        <v>67.037799780870841</v>
      </c>
      <c r="D120" s="226">
        <v>66.305967799492009</v>
      </c>
      <c r="E120" s="226">
        <v>67.03465015952429</v>
      </c>
      <c r="F120" s="226">
        <v>66.374364858219963</v>
      </c>
      <c r="G120" s="226">
        <v>67.295974963425806</v>
      </c>
      <c r="H120" s="226">
        <v>65.638172226450749</v>
      </c>
      <c r="I120" s="226">
        <v>65.8153313566457</v>
      </c>
      <c r="J120" s="226">
        <v>64.576152562975906</v>
      </c>
      <c r="K120" s="226">
        <v>62.651423859960673</v>
      </c>
      <c r="L120" s="226">
        <v>63.660094159325034</v>
      </c>
      <c r="M120" s="227">
        <v>63.482721505942706</v>
      </c>
      <c r="O120" s="207" t="s">
        <v>99</v>
      </c>
      <c r="P120" s="249">
        <f t="shared" ref="P120:Z120" si="21">C120/C83*100</f>
        <v>95.238543390270166</v>
      </c>
      <c r="Q120" s="250">
        <f t="shared" si="21"/>
        <v>93.935005477091053</v>
      </c>
      <c r="R120" s="250">
        <f t="shared" si="21"/>
        <v>94.770216332177924</v>
      </c>
      <c r="S120" s="250">
        <f t="shared" si="21"/>
        <v>94.220222863012168</v>
      </c>
      <c r="T120" s="250">
        <f t="shared" si="21"/>
        <v>93.894411610593835</v>
      </c>
      <c r="U120" s="250">
        <f t="shared" si="21"/>
        <v>94.044156204681826</v>
      </c>
      <c r="V120" s="250">
        <f t="shared" si="21"/>
        <v>94.559464338276626</v>
      </c>
      <c r="W120" s="250">
        <f t="shared" si="21"/>
        <v>95.68378876504859</v>
      </c>
      <c r="X120" s="250">
        <f t="shared" si="21"/>
        <v>94.83280798569929</v>
      </c>
      <c r="Y120" s="250">
        <f t="shared" si="21"/>
        <v>94.431381588615295</v>
      </c>
      <c r="Z120" s="251">
        <f t="shared" si="21"/>
        <v>93.379364029205973</v>
      </c>
    </row>
    <row r="121" spans="2:26">
      <c r="B121" s="207" t="s">
        <v>100</v>
      </c>
      <c r="C121" s="225">
        <v>67.635952158524233</v>
      </c>
      <c r="D121" s="226">
        <v>66.687392024586202</v>
      </c>
      <c r="E121" s="226">
        <v>63.608130999435339</v>
      </c>
      <c r="F121" s="226">
        <v>64.564716954148921</v>
      </c>
      <c r="G121" s="226">
        <v>62.704475572258275</v>
      </c>
      <c r="H121" s="226">
        <v>63.432561220171849</v>
      </c>
      <c r="I121" s="226">
        <v>64.479575452706541</v>
      </c>
      <c r="J121" s="226">
        <v>64.306432093455882</v>
      </c>
      <c r="K121" s="226">
        <v>65.625278721991535</v>
      </c>
      <c r="L121" s="226">
        <v>64.163851671917101</v>
      </c>
      <c r="M121" s="227">
        <v>63.901132140696568</v>
      </c>
      <c r="O121" s="207" t="s">
        <v>100</v>
      </c>
      <c r="P121" s="249">
        <f t="shared" ref="P121:Z121" si="22">C121/C84*100</f>
        <v>92.231256095116592</v>
      </c>
      <c r="Q121" s="250">
        <f t="shared" si="22"/>
        <v>92.483232205960348</v>
      </c>
      <c r="R121" s="250">
        <f t="shared" si="22"/>
        <v>90.114224977845751</v>
      </c>
      <c r="S121" s="250">
        <f t="shared" si="22"/>
        <v>90.78913407830521</v>
      </c>
      <c r="T121" s="250">
        <f t="shared" si="22"/>
        <v>91.21663296107323</v>
      </c>
      <c r="U121" s="250">
        <f t="shared" si="22"/>
        <v>92.614989315056889</v>
      </c>
      <c r="V121" s="250">
        <f t="shared" si="22"/>
        <v>90.916857345044619</v>
      </c>
      <c r="W121" s="250">
        <f t="shared" si="22"/>
        <v>92.072119642266003</v>
      </c>
      <c r="X121" s="250">
        <f t="shared" si="22"/>
        <v>93.866036785461347</v>
      </c>
      <c r="Y121" s="250">
        <f t="shared" si="22"/>
        <v>92.234296343437776</v>
      </c>
      <c r="Z121" s="251">
        <f t="shared" si="22"/>
        <v>92.456738298196811</v>
      </c>
    </row>
    <row r="122" spans="2:26">
      <c r="B122" s="207" t="s">
        <v>101</v>
      </c>
      <c r="C122" s="225">
        <v>65.255785627283799</v>
      </c>
      <c r="D122" s="226">
        <v>62.818115861145216</v>
      </c>
      <c r="E122" s="226">
        <v>65.514208608949644</v>
      </c>
      <c r="F122" s="226">
        <v>67.2280203162655</v>
      </c>
      <c r="G122" s="226">
        <v>62.865933114741757</v>
      </c>
      <c r="H122" s="226">
        <v>64.503001124508941</v>
      </c>
      <c r="I122" s="226">
        <v>64.759556221202558</v>
      </c>
      <c r="J122" s="226">
        <v>65.210007870823091</v>
      </c>
      <c r="K122" s="226">
        <v>64.654381236798017</v>
      </c>
      <c r="L122" s="226">
        <v>64.488076871561589</v>
      </c>
      <c r="M122" s="227">
        <v>65.163635225897963</v>
      </c>
      <c r="O122" s="207" t="s">
        <v>101</v>
      </c>
      <c r="P122" s="249">
        <f t="shared" ref="P122:Z122" si="23">C122/C85*100</f>
        <v>92.570136238397296</v>
      </c>
      <c r="Q122" s="250">
        <f t="shared" si="23"/>
        <v>90.831127298222256</v>
      </c>
      <c r="R122" s="250">
        <f t="shared" si="23"/>
        <v>93.368849922429135</v>
      </c>
      <c r="S122" s="250">
        <f t="shared" si="23"/>
        <v>95.05575963923809</v>
      </c>
      <c r="T122" s="250">
        <f t="shared" si="23"/>
        <v>90.724795331483421</v>
      </c>
      <c r="U122" s="250">
        <f t="shared" si="23"/>
        <v>92.710815328136604</v>
      </c>
      <c r="V122" s="250">
        <f t="shared" si="23"/>
        <v>92.670414210352519</v>
      </c>
      <c r="W122" s="250">
        <f t="shared" si="23"/>
        <v>93.746548517447224</v>
      </c>
      <c r="X122" s="250">
        <f t="shared" si="23"/>
        <v>93.077708533617752</v>
      </c>
      <c r="Y122" s="250">
        <f t="shared" si="23"/>
        <v>93.612310058382647</v>
      </c>
      <c r="Z122" s="251">
        <f t="shared" si="23"/>
        <v>93.537719155886393</v>
      </c>
    </row>
    <row r="123" spans="2:26">
      <c r="B123" s="207" t="s">
        <v>102</v>
      </c>
      <c r="C123" s="225">
        <v>64.89641726706158</v>
      </c>
      <c r="D123" s="226">
        <v>63.255143493644347</v>
      </c>
      <c r="E123" s="226">
        <v>65.567668051316176</v>
      </c>
      <c r="F123" s="226">
        <v>64.232457228429283</v>
      </c>
      <c r="G123" s="226">
        <v>64.336590181479323</v>
      </c>
      <c r="H123" s="226">
        <v>63.868999321461281</v>
      </c>
      <c r="I123" s="226">
        <v>64.910861364810458</v>
      </c>
      <c r="J123" s="226">
        <v>65.925496045544577</v>
      </c>
      <c r="K123" s="226">
        <v>64.567295553894368</v>
      </c>
      <c r="L123" s="226">
        <v>62.98384701267041</v>
      </c>
      <c r="M123" s="227">
        <v>65.624435486784591</v>
      </c>
      <c r="O123" s="207" t="s">
        <v>102</v>
      </c>
      <c r="P123" s="249">
        <f t="shared" ref="P123:Z123" si="24">C123/C86*100</f>
        <v>91.375265421583336</v>
      </c>
      <c r="Q123" s="250">
        <f t="shared" si="24"/>
        <v>89.830151629900044</v>
      </c>
      <c r="R123" s="250">
        <f t="shared" si="24"/>
        <v>93.511113331700329</v>
      </c>
      <c r="S123" s="250">
        <f t="shared" si="24"/>
        <v>93.596084515878331</v>
      </c>
      <c r="T123" s="250">
        <f t="shared" si="24"/>
        <v>92.694812623050353</v>
      </c>
      <c r="U123" s="250">
        <f t="shared" si="24"/>
        <v>92.718357249629861</v>
      </c>
      <c r="V123" s="250">
        <f t="shared" si="24"/>
        <v>93.147779698199997</v>
      </c>
      <c r="W123" s="250">
        <f t="shared" si="24"/>
        <v>92.88331685268102</v>
      </c>
      <c r="X123" s="250">
        <f t="shared" si="24"/>
        <v>93.057649446168895</v>
      </c>
      <c r="Y123" s="250">
        <f t="shared" si="24"/>
        <v>91.556211395867336</v>
      </c>
      <c r="Z123" s="251">
        <f t="shared" si="24"/>
        <v>94.293023423039855</v>
      </c>
    </row>
    <row r="124" spans="2:26">
      <c r="B124" s="207" t="s">
        <v>103</v>
      </c>
      <c r="C124" s="225">
        <v>63.97898278831903</v>
      </c>
      <c r="D124" s="226">
        <v>63.078574747278829</v>
      </c>
      <c r="E124" s="226">
        <v>62.783512573090597</v>
      </c>
      <c r="F124" s="226">
        <v>62.482044482328611</v>
      </c>
      <c r="G124" s="226">
        <v>63.080812444016019</v>
      </c>
      <c r="H124" s="226">
        <v>62.671117180474198</v>
      </c>
      <c r="I124" s="226">
        <v>61.657102035956655</v>
      </c>
      <c r="J124" s="226">
        <v>62.053563691373704</v>
      </c>
      <c r="K124" s="226">
        <v>61.191296047337985</v>
      </c>
      <c r="L124" s="226">
        <v>62.242267080050425</v>
      </c>
      <c r="M124" s="227">
        <v>64.644085471885674</v>
      </c>
      <c r="O124" s="207" t="s">
        <v>103</v>
      </c>
      <c r="P124" s="249">
        <f t="shared" ref="P124:Z124" si="25">C124/C87*100</f>
        <v>90.148683182699457</v>
      </c>
      <c r="Q124" s="250">
        <f t="shared" si="25"/>
        <v>90.470913441772765</v>
      </c>
      <c r="R124" s="250">
        <f t="shared" si="25"/>
        <v>91.005020646437856</v>
      </c>
      <c r="S124" s="250">
        <f t="shared" si="25"/>
        <v>90.239051785078516</v>
      </c>
      <c r="T124" s="250">
        <f t="shared" si="25"/>
        <v>91.746684228338609</v>
      </c>
      <c r="U124" s="250">
        <f t="shared" si="25"/>
        <v>90.821568170760187</v>
      </c>
      <c r="V124" s="250">
        <f t="shared" si="25"/>
        <v>89.627782718966387</v>
      </c>
      <c r="W124" s="250">
        <f t="shared" si="25"/>
        <v>89.536897713397352</v>
      </c>
      <c r="X124" s="250">
        <f t="shared" si="25"/>
        <v>89.35513065076546</v>
      </c>
      <c r="Y124" s="250">
        <f t="shared" si="25"/>
        <v>90.259949327020365</v>
      </c>
      <c r="Z124" s="251">
        <f t="shared" si="25"/>
        <v>91.582620878673893</v>
      </c>
    </row>
    <row r="125" spans="2:26">
      <c r="B125" s="207" t="s">
        <v>104</v>
      </c>
      <c r="C125" s="225">
        <v>68.696736125497367</v>
      </c>
      <c r="D125" s="226">
        <v>64.262959745149146</v>
      </c>
      <c r="E125" s="226">
        <v>66.854620795443651</v>
      </c>
      <c r="F125" s="226">
        <v>65.2533517130978</v>
      </c>
      <c r="G125" s="226">
        <v>64.942040341835067</v>
      </c>
      <c r="H125" s="226">
        <v>64.48857495754207</v>
      </c>
      <c r="I125" s="226">
        <v>65.342006227254643</v>
      </c>
      <c r="J125" s="226">
        <v>63.909687263914549</v>
      </c>
      <c r="K125" s="226">
        <v>63.358955708022876</v>
      </c>
      <c r="L125" s="226">
        <v>64.623678855117177</v>
      </c>
      <c r="M125" s="227">
        <v>61.760925185936586</v>
      </c>
      <c r="O125" s="207" t="s">
        <v>104</v>
      </c>
      <c r="P125" s="249">
        <f t="shared" ref="P125:Z125" si="26">C125/C88*100</f>
        <v>96.317294546812391</v>
      </c>
      <c r="Q125" s="250">
        <f t="shared" si="26"/>
        <v>93.334885285387713</v>
      </c>
      <c r="R125" s="250">
        <f t="shared" si="26"/>
        <v>95.296928239871292</v>
      </c>
      <c r="S125" s="250">
        <f t="shared" si="26"/>
        <v>93.081625720746686</v>
      </c>
      <c r="T125" s="250">
        <f t="shared" si="26"/>
        <v>94.24687432049663</v>
      </c>
      <c r="U125" s="250">
        <f t="shared" si="26"/>
        <v>94.064302206667563</v>
      </c>
      <c r="V125" s="250">
        <f t="shared" si="26"/>
        <v>94.152542819531476</v>
      </c>
      <c r="W125" s="250">
        <f t="shared" si="26"/>
        <v>93.520110837957844</v>
      </c>
      <c r="X125" s="250">
        <f t="shared" si="26"/>
        <v>93.013425557628821</v>
      </c>
      <c r="Y125" s="250">
        <f t="shared" si="26"/>
        <v>93.173159814249189</v>
      </c>
      <c r="Z125" s="251">
        <f t="shared" si="26"/>
        <v>92.045698585173795</v>
      </c>
    </row>
    <row r="126" spans="2:26">
      <c r="B126" s="207" t="s">
        <v>105</v>
      </c>
      <c r="C126" s="225">
        <v>63.268187473430082</v>
      </c>
      <c r="D126" s="226">
        <v>64.762413875029694</v>
      </c>
      <c r="E126" s="226">
        <v>62.786506004707206</v>
      </c>
      <c r="F126" s="226">
        <v>63.422250493601759</v>
      </c>
      <c r="G126" s="226">
        <v>63.516549287113946</v>
      </c>
      <c r="H126" s="226">
        <v>62.951535813501536</v>
      </c>
      <c r="I126" s="226">
        <v>65.593927037550756</v>
      </c>
      <c r="J126" s="226">
        <v>66.168878977584654</v>
      </c>
      <c r="K126" s="226">
        <v>65.499113690869279</v>
      </c>
      <c r="L126" s="226">
        <v>63.255533982340125</v>
      </c>
      <c r="M126" s="227">
        <v>63.506055390964164</v>
      </c>
      <c r="O126" s="207" t="s">
        <v>105</v>
      </c>
      <c r="P126" s="249">
        <f t="shared" ref="P126:Z126" si="27">C126/C89*100</f>
        <v>91.183795466852729</v>
      </c>
      <c r="Q126" s="250">
        <f t="shared" si="27"/>
        <v>93.28548753779323</v>
      </c>
      <c r="R126" s="250">
        <f t="shared" si="27"/>
        <v>92.613269712225247</v>
      </c>
      <c r="S126" s="250">
        <f t="shared" si="27"/>
        <v>91.287387122026871</v>
      </c>
      <c r="T126" s="250">
        <f t="shared" si="27"/>
        <v>92.541758356759971</v>
      </c>
      <c r="U126" s="250">
        <f t="shared" si="27"/>
        <v>92.267052967502167</v>
      </c>
      <c r="V126" s="250">
        <f t="shared" si="27"/>
        <v>94.075265696378978</v>
      </c>
      <c r="W126" s="250">
        <f t="shared" si="27"/>
        <v>94.259555732429362</v>
      </c>
      <c r="X126" s="250">
        <f t="shared" si="27"/>
        <v>94.286311881218339</v>
      </c>
      <c r="Y126" s="250">
        <f t="shared" si="27"/>
        <v>91.791434775010941</v>
      </c>
      <c r="Z126" s="251">
        <f t="shared" si="27"/>
        <v>92.502943872863625</v>
      </c>
    </row>
    <row r="127" spans="2:26" ht="15.75" thickBot="1">
      <c r="B127" s="231" t="s">
        <v>106</v>
      </c>
      <c r="C127" s="232">
        <v>63.397235522630766</v>
      </c>
      <c r="D127" s="233">
        <v>63.34737063938173</v>
      </c>
      <c r="E127" s="233">
        <v>62.297392143530807</v>
      </c>
      <c r="F127" s="233">
        <v>62.716671233100421</v>
      </c>
      <c r="G127" s="233">
        <v>61.941387606989309</v>
      </c>
      <c r="H127" s="233">
        <v>63.877957982593145</v>
      </c>
      <c r="I127" s="233">
        <v>62.661377071561006</v>
      </c>
      <c r="J127" s="233">
        <v>61.441102086660194</v>
      </c>
      <c r="K127" s="233">
        <v>62.61331432546001</v>
      </c>
      <c r="L127" s="233">
        <v>63.26351374757764</v>
      </c>
      <c r="M127" s="234">
        <v>61.331705890579904</v>
      </c>
      <c r="O127" s="231" t="s">
        <v>106</v>
      </c>
      <c r="P127" s="252">
        <f t="shared" ref="P127:Z127" si="28">C127/C90*100</f>
        <v>92.884437152080125</v>
      </c>
      <c r="Q127" s="253">
        <f t="shared" si="28"/>
        <v>92.634539638713946</v>
      </c>
      <c r="R127" s="253">
        <f t="shared" si="28"/>
        <v>91.521360267659418</v>
      </c>
      <c r="S127" s="253">
        <f t="shared" si="28"/>
        <v>92.707088412725355</v>
      </c>
      <c r="T127" s="253">
        <f t="shared" si="28"/>
        <v>92.071019253778346</v>
      </c>
      <c r="U127" s="253">
        <f t="shared" si="28"/>
        <v>92.232507446761971</v>
      </c>
      <c r="V127" s="253">
        <f t="shared" si="28"/>
        <v>92.717665652224412</v>
      </c>
      <c r="W127" s="253">
        <f t="shared" si="28"/>
        <v>92.498594331136431</v>
      </c>
      <c r="X127" s="253">
        <f t="shared" si="28"/>
        <v>92.252986753453953</v>
      </c>
      <c r="Y127" s="253">
        <f t="shared" si="28"/>
        <v>91.653647288189518</v>
      </c>
      <c r="Z127" s="254">
        <f t="shared" si="28"/>
        <v>90.077437962325845</v>
      </c>
    </row>
    <row r="128" spans="2:26" ht="15.75" thickBot="1">
      <c r="B128" s="221" t="s">
        <v>63</v>
      </c>
      <c r="C128" s="235">
        <v>66.060667366198004</v>
      </c>
      <c r="D128" s="236">
        <v>64.840984854658714</v>
      </c>
      <c r="E128" s="236">
        <v>64.897907836796307</v>
      </c>
      <c r="F128" s="236">
        <v>64.561160418018858</v>
      </c>
      <c r="G128" s="236">
        <v>64.232625634186903</v>
      </c>
      <c r="H128" s="236">
        <v>64.169726933612523</v>
      </c>
      <c r="I128" s="236">
        <v>64.358216275180723</v>
      </c>
      <c r="J128" s="236">
        <v>63.653988138333808</v>
      </c>
      <c r="K128" s="236">
        <v>63.386565609464043</v>
      </c>
      <c r="L128" s="236">
        <v>63.752414187472183</v>
      </c>
      <c r="M128" s="237">
        <v>63.917691126246687</v>
      </c>
      <c r="O128" s="221" t="s">
        <v>63</v>
      </c>
      <c r="P128" s="255">
        <f t="shared" ref="P128:Z128" si="29">C128/C91*100</f>
        <v>92.4694332422428</v>
      </c>
      <c r="Q128" s="256">
        <f t="shared" si="29"/>
        <v>91.477501764784876</v>
      </c>
      <c r="R128" s="256">
        <f t="shared" si="29"/>
        <v>91.928066141537769</v>
      </c>
      <c r="S128" s="256">
        <f t="shared" si="29"/>
        <v>91.772545995379744</v>
      </c>
      <c r="T128" s="256">
        <f t="shared" si="29"/>
        <v>91.827577878236113</v>
      </c>
      <c r="U128" s="256">
        <f t="shared" si="29"/>
        <v>91.423650563827039</v>
      </c>
      <c r="V128" s="256">
        <f t="shared" si="29"/>
        <v>91.595154161011351</v>
      </c>
      <c r="W128" s="256">
        <f t="shared" si="29"/>
        <v>91.276280514844828</v>
      </c>
      <c r="X128" s="256">
        <f t="shared" si="29"/>
        <v>91.075927912040342</v>
      </c>
      <c r="Y128" s="256">
        <f t="shared" si="29"/>
        <v>91.196210001980418</v>
      </c>
      <c r="Z128" s="257">
        <f t="shared" si="29"/>
        <v>91.375116491839208</v>
      </c>
    </row>
    <row r="129" spans="2:15">
      <c r="B129" s="32" t="s">
        <v>78</v>
      </c>
      <c r="O129" s="32" t="s">
        <v>78</v>
      </c>
    </row>
  </sheetData>
  <mergeCells count="10">
    <mergeCell ref="B94:M94"/>
    <mergeCell ref="O94:Z94"/>
    <mergeCell ref="B112:M112"/>
    <mergeCell ref="O112:Z112"/>
    <mergeCell ref="B1:L1"/>
    <mergeCell ref="A3:I3"/>
    <mergeCell ref="B75:M75"/>
    <mergeCell ref="A73:I73"/>
    <mergeCell ref="B5:N5"/>
    <mergeCell ref="B33:N3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I.1.1</vt:lpstr>
      <vt:lpstr>I.1.2</vt:lpstr>
      <vt:lpstr>I.1.d1</vt:lpstr>
      <vt:lpstr>I.1.d2</vt:lpstr>
      <vt:lpstr>I.1.5</vt:lpstr>
      <vt:lpstr>I.2.1</vt:lpstr>
      <vt:lpstr>I.3.d1</vt:lpstr>
      <vt:lpstr>I.3.d2</vt:lpstr>
      <vt:lpstr>I.4.1</vt:lpstr>
      <vt:lpstr>I.4.2</vt:lpstr>
      <vt:lpstr>I.5.1</vt:lpstr>
      <vt:lpstr>I.5.d1</vt:lpstr>
      <vt:lpstr>I.6.1</vt:lpstr>
      <vt:lpstr>I.6.d1</vt:lpstr>
    </vt:vector>
  </TitlesOfParts>
  <Company>Narodni vzdelavaci fond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zackova</dc:creator>
  <cp:lastModifiedBy>zackova</cp:lastModifiedBy>
  <dcterms:created xsi:type="dcterms:W3CDTF">2011-04-04T09:26:37Z</dcterms:created>
  <dcterms:modified xsi:type="dcterms:W3CDTF">2011-09-27T08:23:46Z</dcterms:modified>
</cp:coreProperties>
</file>