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9020" windowHeight="11895" activeTab="0"/>
  </bookViews>
  <sheets>
    <sheet name="I.1.1" sheetId="2" r:id="rId1"/>
    <sheet name="I.1.2" sheetId="1" r:id="rId2"/>
    <sheet name="I.1.d1" sheetId="3" r:id="rId3"/>
    <sheet name="I.1.d2" sheetId="4" r:id="rId4"/>
    <sheet name="I.1.5" sheetId="5" r:id="rId5"/>
    <sheet name="I.2.1" sheetId="6" r:id="rId6"/>
    <sheet name="I.3.d1" sheetId="18" r:id="rId7"/>
    <sheet name="I.3.d2" sheetId="19" r:id="rId8"/>
    <sheet name="I.4.1" sheetId="9" r:id="rId9"/>
    <sheet name="I.4.2" sheetId="10" r:id="rId10"/>
    <sheet name="I.5.1" sheetId="14" r:id="rId11"/>
    <sheet name="I.5.d1" sheetId="13" r:id="rId12"/>
    <sheet name="I.6.1" sheetId="16" r:id="rId13"/>
    <sheet name="I.6.d1" sheetId="17" r:id="rId14"/>
  </sheets>
  <definedNames/>
  <calcPr calcId="125725"/>
</workbook>
</file>

<file path=xl/sharedStrings.xml><?xml version="1.0" encoding="utf-8"?>
<sst xmlns="http://schemas.openxmlformats.org/spreadsheetml/2006/main" count="2667" uniqueCount="419">
  <si>
    <t>TIME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</si>
  <si>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</si>
  <si>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</si>
  <si>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</si>
  <si>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</si>
  <si>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</si>
  <si>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</si>
  <si>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</si>
  <si>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</si>
  <si>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</si>
  <si>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</si>
  <si>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</si>
  <si>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</si>
  <si>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European Union (EU6-1972, EU9-1980, EU10-1985, EU12-1994, EU15-2004, EU25-2006, EU27)</t>
  </si>
  <si>
    <t>European Union (27 countries)</t>
  </si>
  <si>
    <t>European Union (25 countries)</t>
  </si>
  <si>
    <t>European Union (15 countries)</t>
  </si>
  <si>
    <t>European Community (12 countries, including former GDR)</t>
  </si>
  <si>
    <t>Euro area (EA11-2000, EA12-2006, EA13-2007, EA15-2008, EA16-2010, EA17)</t>
  </si>
  <si>
    <t>Euro area (16 countries)</t>
  </si>
  <si>
    <t>Euro area (15 countries)</t>
  </si>
  <si>
    <t>Euro area (13 countries)</t>
  </si>
  <si>
    <t>Euro area (12 countries)</t>
  </si>
  <si>
    <t>Euro area (11 countries)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</si>
  <si>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</si>
  <si>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</si>
  <si>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</si>
  <si>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</si>
  <si>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</si>
  <si>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</si>
  <si>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</si>
  <si>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</si>
  <si>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</si>
  <si>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</si>
  <si>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</si>
  <si>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</si>
  <si>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</si>
  <si>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</si>
  <si>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</si>
  <si>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</si>
  <si>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</si>
  <si>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</si>
  <si>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</si>
  <si>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</si>
  <si>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</si>
  <si>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</si>
  <si>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</si>
  <si>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</si>
  <si>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</si>
  <si>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</si>
  <si>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</si>
  <si>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</si>
  <si>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</si>
  <si>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</si>
  <si>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Croatia</t>
  </si>
  <si>
    <t>Former Yugoslav Republic of Macedonia, the</t>
  </si>
  <si>
    <t>Turkey</t>
  </si>
  <si>
    <t>Euro area (17 countries)</t>
  </si>
  <si>
    <t>Mezinárodní srovnání</t>
  </si>
  <si>
    <t>I.1.1</t>
  </si>
  <si>
    <t>:</t>
  </si>
  <si>
    <t>Kraje ČR</t>
  </si>
  <si>
    <t>Zdroj: Eurostat, LFS</t>
  </si>
  <si>
    <t>ČR</t>
  </si>
  <si>
    <r>
      <rPr>
        <b/>
        <sz val="10"/>
        <color indexed="8"/>
        <rFont val="Calibri"/>
        <family val="2"/>
        <scheme val="minor"/>
      </rPr>
      <t>Hlavní město Praha</t>
    </r>
  </si>
  <si>
    <r>
      <rPr>
        <b/>
        <sz val="10"/>
        <color indexed="8"/>
        <rFont val="Calibri"/>
        <family val="2"/>
        <scheme val="minor"/>
      </rPr>
      <t>Středočeský kraj</t>
    </r>
  </si>
  <si>
    <r>
      <rPr>
        <b/>
        <sz val="10"/>
        <color indexed="8"/>
        <rFont val="Calibri"/>
        <family val="2"/>
        <scheme val="minor"/>
      </rPr>
      <t>Jihočeský kraj</t>
    </r>
  </si>
  <si>
    <r>
      <rPr>
        <b/>
        <sz val="10"/>
        <color indexed="8"/>
        <rFont val="Calibri"/>
        <family val="2"/>
        <scheme val="minor"/>
      </rPr>
      <t>Plzeňský kraj</t>
    </r>
  </si>
  <si>
    <r>
      <rPr>
        <b/>
        <sz val="10"/>
        <color indexed="8"/>
        <rFont val="Calibri"/>
        <family val="2"/>
        <scheme val="minor"/>
      </rPr>
      <t>Karlovarský kraj</t>
    </r>
  </si>
  <si>
    <r>
      <rPr>
        <b/>
        <sz val="10"/>
        <color indexed="8"/>
        <rFont val="Calibri"/>
        <family val="2"/>
        <scheme val="minor"/>
      </rPr>
      <t>Ústecký kraj</t>
    </r>
  </si>
  <si>
    <r>
      <rPr>
        <b/>
        <sz val="10"/>
        <color indexed="8"/>
        <rFont val="Calibri"/>
        <family val="2"/>
        <scheme val="minor"/>
      </rPr>
      <t>Liberecký kraj</t>
    </r>
  </si>
  <si>
    <r>
      <rPr>
        <b/>
        <sz val="10"/>
        <color indexed="8"/>
        <rFont val="Calibri"/>
        <family val="2"/>
        <scheme val="minor"/>
      </rPr>
      <t>Královéhradecký kraj</t>
    </r>
  </si>
  <si>
    <r>
      <rPr>
        <b/>
        <sz val="10"/>
        <color indexed="8"/>
        <rFont val="Calibri"/>
        <family val="2"/>
        <scheme val="minor"/>
      </rPr>
      <t>Pardubický kraj</t>
    </r>
  </si>
  <si>
    <r>
      <rPr>
        <b/>
        <sz val="10"/>
        <color indexed="8"/>
        <rFont val="Calibri"/>
        <family val="2"/>
        <scheme val="minor"/>
      </rPr>
      <t>Vysočina</t>
    </r>
  </si>
  <si>
    <r>
      <rPr>
        <b/>
        <sz val="10"/>
        <color indexed="8"/>
        <rFont val="Calibri"/>
        <family val="2"/>
        <scheme val="minor"/>
      </rPr>
      <t>Jihomoravský kraj</t>
    </r>
  </si>
  <si>
    <r>
      <rPr>
        <b/>
        <sz val="10"/>
        <color indexed="8"/>
        <rFont val="Calibri"/>
        <family val="2"/>
        <scheme val="minor"/>
      </rPr>
      <t>Olomoucký kraj</t>
    </r>
  </si>
  <si>
    <r>
      <rPr>
        <b/>
        <sz val="10"/>
        <color indexed="8"/>
        <rFont val="Calibri"/>
        <family val="2"/>
        <scheme val="minor"/>
      </rPr>
      <t>Zlínský kraj</t>
    </r>
  </si>
  <si>
    <r>
      <rPr>
        <b/>
        <sz val="10"/>
        <color indexed="8"/>
        <rFont val="Calibri"/>
        <family val="2"/>
        <scheme val="minor"/>
      </rPr>
      <t>Moravskoslezský kraj</t>
    </r>
  </si>
  <si>
    <t>Zdroj: VŠPS (mikrodata)</t>
  </si>
  <si>
    <t>I.1.2</t>
  </si>
  <si>
    <t>není k dispozici</t>
  </si>
  <si>
    <t>Podíl osob se vzděláním na úrovni SŠ maturitou nebo vyšším v populaci ve věku 25-64 let</t>
  </si>
  <si>
    <t>Vzdělanostní mobilita</t>
  </si>
  <si>
    <t>Celkový index vzdělanostní mobility</t>
  </si>
  <si>
    <t>Index mobility na terciární úrovni (30-34 ku 60-64)</t>
  </si>
  <si>
    <t>Index mobility na sekundární úrovni (30-34 ku 60-64)</t>
  </si>
  <si>
    <t>Index mobility na  úrovni SŠ s maturitou (30-34 ku 60-64)</t>
  </si>
  <si>
    <t>0-2 vs. 3-4</t>
  </si>
  <si>
    <t>5-6 vs. 3-4</t>
  </si>
  <si>
    <t>New Member States (10 countries)</t>
  </si>
  <si>
    <t>I.2.1</t>
  </si>
  <si>
    <t>Mzdová diferenciace podle vzdělání</t>
  </si>
  <si>
    <t xml:space="preserve">Nepublikuje se v tomto třídění, Je třeba buď získat od ČSÚ nebo ze stránek Treximy dost pracně po krajích - spojit podnikatelskou a nepodnikatelskou sféru 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</si>
  <si>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</si>
  <si>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</si>
  <si>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</si>
  <si>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</si>
  <si>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</si>
  <si>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</si>
  <si>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</si>
  <si>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</si>
  <si>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</si>
  <si>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</si>
  <si>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</si>
  <si>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</si>
  <si>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</si>
  <si>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</si>
  <si>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Total</t>
  </si>
  <si>
    <t>GEO/TIME</t>
  </si>
  <si>
    <t>Míra ekonomické aktivity populace 15-64 let</t>
  </si>
  <si>
    <t>I.4.1</t>
  </si>
  <si>
    <t>I.4.2</t>
  </si>
  <si>
    <t>Míra nezaměstnanosti populace 15-64 let</t>
  </si>
  <si>
    <t>Zdroj: VŠPS mikrodata; podívat se na zdroj na ČSÚ - ty publikují míry 15+ (populace trh práce 1993-2009)</t>
  </si>
  <si>
    <t>I.6.1</t>
  </si>
  <si>
    <t>Inovační kapacita</t>
  </si>
  <si>
    <t>ČR CELKEM</t>
  </si>
  <si>
    <t>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</si>
  <si>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</si>
  <si>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</si>
  <si>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</si>
  <si>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</si>
  <si>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</si>
  <si>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</si>
  <si>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</si>
  <si>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Enterprises, engagement in training</t>
  </si>
  <si>
    <t xml:space="preserve">Enterprises with technological innovation (product, process, ongoing or abandoned), regardless organizational or marketing innovation </t>
  </si>
  <si>
    <t>V dotazníku je stále, ale zveřejňované tabulky za předchozí roky jsou jiné</t>
  </si>
  <si>
    <t>Zdroj: Eurostat, CIS</t>
  </si>
  <si>
    <t>Israel</t>
  </si>
  <si>
    <t>USA</t>
  </si>
  <si>
    <t>Taiwan</t>
  </si>
  <si>
    <t>Germany</t>
  </si>
  <si>
    <t>Japan</t>
  </si>
  <si>
    <t>Korea</t>
  </si>
  <si>
    <t>Malaysia</t>
  </si>
  <si>
    <t>Canada</t>
  </si>
  <si>
    <t>Singapore</t>
  </si>
  <si>
    <t>Hong Kong</t>
  </si>
  <si>
    <t>Australia</t>
  </si>
  <si>
    <t>New Zealand</t>
  </si>
  <si>
    <t>South Africa</t>
  </si>
  <si>
    <t>India</t>
  </si>
  <si>
    <t>Thailand</t>
  </si>
  <si>
    <t>Qatar</t>
  </si>
  <si>
    <t>Colombia</t>
  </si>
  <si>
    <t>Brazil</t>
  </si>
  <si>
    <t>Philippines</t>
  </si>
  <si>
    <t>Kazakhstan</t>
  </si>
  <si>
    <t>Chile</t>
  </si>
  <si>
    <t>Peru</t>
  </si>
  <si>
    <t>China Mainland</t>
  </si>
  <si>
    <t>Argentina</t>
  </si>
  <si>
    <t>Indonesia</t>
  </si>
  <si>
    <t>Jordan</t>
  </si>
  <si>
    <t>Slovak Republic</t>
  </si>
  <si>
    <t>Ukraine</t>
  </si>
  <si>
    <t>Mexico</t>
  </si>
  <si>
    <t>Russia</t>
  </si>
  <si>
    <t>Venezuela</t>
  </si>
  <si>
    <t>Zdroj: IMD World Competitiveness Yearbook 2010, str. 449 (Infrastructure)</t>
  </si>
  <si>
    <t>Ve starších vydáních indikátor není</t>
  </si>
  <si>
    <t>geo\time</t>
  </si>
  <si>
    <t/>
  </si>
  <si>
    <t>(i)</t>
  </si>
  <si>
    <t>(b)</t>
  </si>
  <si>
    <t>(p)</t>
  </si>
  <si>
    <t xml:space="preserve">:=Not available i=See explanatory text b=Break in series p=Provisional value </t>
  </si>
  <si>
    <t>Základní z oblasti informačních technologií</t>
  </si>
  <si>
    <t>Profesionální z oblasti informačních technologií</t>
  </si>
  <si>
    <t>Řízení práce</t>
  </si>
  <si>
    <t>Práce v týmu</t>
  </si>
  <si>
    <t>Jednání se zákazníky</t>
  </si>
  <si>
    <t>Řešení mimorádných problému a situací</t>
  </si>
  <si>
    <t>Vedení administrativy</t>
  </si>
  <si>
    <t>Znalosti cizích jazyků</t>
  </si>
  <si>
    <t>Technické, praktické apod.</t>
  </si>
  <si>
    <t>Komunikacní (verbální ci písemné)</t>
  </si>
  <si>
    <t>Gramotnost a základní početní úkony</t>
  </si>
  <si>
    <t>Ostatní</t>
  </si>
  <si>
    <t>Země 1</t>
  </si>
  <si>
    <t>Země 2</t>
  </si>
  <si>
    <t>Země 3</t>
  </si>
  <si>
    <t>Země 4</t>
  </si>
  <si>
    <t>Země 5</t>
  </si>
  <si>
    <t>Země 6</t>
  </si>
  <si>
    <t>Země 7</t>
  </si>
  <si>
    <t>Země 8</t>
  </si>
  <si>
    <t>Země 9</t>
  </si>
  <si>
    <t>Země 10</t>
  </si>
  <si>
    <t>Země 11</t>
  </si>
  <si>
    <t>Země 12</t>
  </si>
  <si>
    <t>Země 13</t>
  </si>
  <si>
    <t>Země 14</t>
  </si>
  <si>
    <t>Země 15</t>
  </si>
  <si>
    <t>Země 16</t>
  </si>
  <si>
    <t>Země 17</t>
  </si>
  <si>
    <t>Země 18</t>
  </si>
  <si>
    <t>Země 19</t>
  </si>
  <si>
    <t>Země 20</t>
  </si>
  <si>
    <t>Země 21</t>
  </si>
  <si>
    <t>Země 22</t>
  </si>
  <si>
    <t>Země 23</t>
  </si>
  <si>
    <t>I.5.1</t>
  </si>
  <si>
    <t>Data budou k dispozici až na základě výsledků CVTS4 (rok 2012-3)</t>
  </si>
  <si>
    <t>Požadavky zaměstnavatelů na kompetence</t>
  </si>
  <si>
    <t>Čtenářská</t>
  </si>
  <si>
    <t>Dokumentová</t>
  </si>
  <si>
    <t>Numerická</t>
  </si>
  <si>
    <t>Průměr</t>
  </si>
  <si>
    <t>S.E.</t>
  </si>
  <si>
    <t>278.8</t>
  </si>
  <si>
    <t>(3.2)</t>
  </si>
  <si>
    <t>279.3</t>
  </si>
  <si>
    <t>(3.0)</t>
  </si>
  <si>
    <t>281.0</t>
  </si>
  <si>
    <t>(3.8)</t>
  </si>
  <si>
    <t>275.9</t>
  </si>
  <si>
    <t>(1.0)</t>
  </si>
  <si>
    <t>285.1</t>
  </si>
  <si>
    <t>293.3</t>
  </si>
  <si>
    <t>(1.1)</t>
  </si>
  <si>
    <t>265.7</t>
  </si>
  <si>
    <t>(3.3)</t>
  </si>
  <si>
    <t>259.3</t>
  </si>
  <si>
    <t>264.6</t>
  </si>
  <si>
    <t>282.7</t>
  </si>
  <si>
    <t>(0.8)</t>
  </si>
  <si>
    <t>286.9</t>
  </si>
  <si>
    <t>(0.9)</t>
  </si>
  <si>
    <t>287.7</t>
  </si>
  <si>
    <t>229.5</t>
  </si>
  <si>
    <t>223.9</t>
  </si>
  <si>
    <t>(1.8)</t>
  </si>
  <si>
    <t>234.9</t>
  </si>
  <si>
    <t>(1.7)</t>
  </si>
  <si>
    <t>301.3</t>
  </si>
  <si>
    <t>305.6</t>
  </si>
  <si>
    <t>305.9</t>
  </si>
  <si>
    <t>Switzerland (French)</t>
  </si>
  <si>
    <t>264.8</t>
  </si>
  <si>
    <t>274.1</t>
  </si>
  <si>
    <t>280.1</t>
  </si>
  <si>
    <t>Switzerland (German)</t>
  </si>
  <si>
    <t>263.3</t>
  </si>
  <si>
    <t>(1.4)</t>
  </si>
  <si>
    <t>269.7</t>
  </si>
  <si>
    <t>(2.0)</t>
  </si>
  <si>
    <t>278.9</t>
  </si>
  <si>
    <t>United States</t>
  </si>
  <si>
    <t>273.7</t>
  </si>
  <si>
    <t>(1.6)</t>
  </si>
  <si>
    <t>267.9</t>
  </si>
  <si>
    <t>275.2</t>
  </si>
  <si>
    <t>274.2</t>
  </si>
  <si>
    <t>273.3</t>
  </si>
  <si>
    <t>Belgium (Flanders)</t>
  </si>
  <si>
    <t>271.8</t>
  </si>
  <si>
    <t>(3.9)</t>
  </si>
  <si>
    <t>278.2</t>
  </si>
  <si>
    <t>282.0</t>
  </si>
  <si>
    <t>(1.3)</t>
  </si>
  <si>
    <t>269.1</t>
  </si>
  <si>
    <t>270.7</t>
  </si>
  <si>
    <t>266.7</t>
  </si>
  <si>
    <t>267.5</t>
  </si>
  <si>
    <t>(1.9)</t>
  </si>
  <si>
    <t>267.2</t>
  </si>
  <si>
    <t>220.8</t>
  </si>
  <si>
    <t>(2.1)</t>
  </si>
  <si>
    <t>218.9</t>
  </si>
  <si>
    <t>(2.2)</t>
  </si>
  <si>
    <t>208.9</t>
  </si>
  <si>
    <t>(2.8)</t>
  </si>
  <si>
    <t>269.4</t>
  </si>
  <si>
    <t>282.9</t>
  </si>
  <si>
    <t>298.1</t>
  </si>
  <si>
    <t>275.0</t>
  </si>
  <si>
    <t>(0.7)</t>
  </si>
  <si>
    <t>293.8</t>
  </si>
  <si>
    <t>298.4</t>
  </si>
  <si>
    <t>288.6</t>
  </si>
  <si>
    <t>289.2</t>
  </si>
  <si>
    <t>286.1</t>
  </si>
  <si>
    <t>242.4</t>
  </si>
  <si>
    <t>249.0</t>
  </si>
  <si>
    <t>(1.2)</t>
  </si>
  <si>
    <t>269.9</t>
  </si>
  <si>
    <t>288.5</t>
  </si>
  <si>
    <t>296.9</t>
  </si>
  <si>
    <t>296.8</t>
  </si>
  <si>
    <t>222.6</t>
  </si>
  <si>
    <t>(3.7)</t>
  </si>
  <si>
    <t>220.4</t>
  </si>
  <si>
    <t>231.4</t>
  </si>
  <si>
    <t>229.7</t>
  </si>
  <si>
    <t>(1.5)</t>
  </si>
  <si>
    <t>231.9</t>
  </si>
  <si>
    <t>242.8</t>
  </si>
  <si>
    <t>Switzerland (Italian)</t>
  </si>
  <si>
    <t>264.3</t>
  </si>
  <si>
    <t>271.0</t>
  </si>
  <si>
    <t>274.4</t>
  </si>
  <si>
    <t>(2.3)</t>
  </si>
  <si>
    <t>Zdroj: SIALS</t>
  </si>
  <si>
    <t>Legislativní rámec</t>
  </si>
  <si>
    <t>Země:</t>
  </si>
  <si>
    <t>Specifický zákon o DV</t>
  </si>
  <si>
    <t>Finanční podpora DV</t>
  </si>
  <si>
    <t>Kolektivní smlouvy s odbory o DV</t>
  </si>
  <si>
    <t>Pozn.</t>
  </si>
  <si>
    <t>Odkaz</t>
  </si>
  <si>
    <t>Rakousko</t>
  </si>
  <si>
    <t>více zákonů</t>
  </si>
  <si>
    <t>pouze pro non-profit org.</t>
  </si>
  <si>
    <t>-</t>
  </si>
  <si>
    <t>http://www.cedefop.europa.eu/EN/Information-services/browse-national-vet-systems.aspx</t>
  </si>
  <si>
    <t>Dánsko</t>
  </si>
  <si>
    <t>Island</t>
  </si>
  <si>
    <t>Speciální fond s povinnými odvody zaměstnavatelů (pouze některá odvětví)</t>
  </si>
  <si>
    <t>Nizozemí</t>
  </si>
  <si>
    <t>Slovensko</t>
  </si>
  <si>
    <t>mnoho dílčích zákonů</t>
  </si>
  <si>
    <t>Belgie</t>
  </si>
  <si>
    <t>"Employment fund" také pro podporu DV</t>
  </si>
  <si>
    <t>Estonsko</t>
  </si>
  <si>
    <t>Itálie</t>
  </si>
  <si>
    <t>Norsko</t>
  </si>
  <si>
    <t>Registrovaní studenti nárok na příspěvek a půjčku</t>
  </si>
  <si>
    <t>Slovinsko</t>
  </si>
  <si>
    <t>Bulharsko</t>
  </si>
  <si>
    <t>Finsko</t>
  </si>
  <si>
    <t>Jazykové testy</t>
  </si>
  <si>
    <t>Lotyšsko</t>
  </si>
  <si>
    <t>Polsko</t>
  </si>
  <si>
    <t>Španělsko</t>
  </si>
  <si>
    <t>Kypr</t>
  </si>
  <si>
    <t>Německo</t>
  </si>
  <si>
    <t>"Education vouchers" na podporu DV - zejména pro nezaměstnané, a možnost DV zaměstnaných po několik dní v roce, bez újmy na platu</t>
  </si>
  <si>
    <t>Litva</t>
  </si>
  <si>
    <t>v malém rozsahu</t>
  </si>
  <si>
    <t>Portugalsko</t>
  </si>
  <si>
    <t>V průmysli povinně 35 hodin vzdělávání</t>
  </si>
  <si>
    <t>Švédsko</t>
  </si>
  <si>
    <t>Česká republika</t>
  </si>
  <si>
    <t>Maďarsko</t>
  </si>
  <si>
    <t>Rumunsko</t>
  </si>
  <si>
    <t>nezaměstnaní</t>
  </si>
  <si>
    <t>ze zákona povinné DV</t>
  </si>
  <si>
    <t>Velká Británie</t>
  </si>
  <si>
    <t>Institucionální rámec</t>
  </si>
  <si>
    <t>Specifická/é instituce</t>
  </si>
  <si>
    <t>Příslušná ministerstva</t>
  </si>
  <si>
    <t>Link</t>
  </si>
  <si>
    <t>rozdílné dle jazykových oblastí</t>
  </si>
  <si>
    <t>same as IVET</t>
  </si>
  <si>
    <t>Zdroj: ReferNet - VET Country report</t>
  </si>
  <si>
    <t>Podíl školících podniků mezi všemi podniky s technickou inovací</t>
  </si>
  <si>
    <t>Zdroj: ČSÚ: Inovační aktivity podniků</t>
  </si>
  <si>
    <t>2006-2008</t>
  </si>
  <si>
    <t>Vzdělanostní struktura specifických skupin</t>
  </si>
  <si>
    <t>I.1.5</t>
  </si>
  <si>
    <t>Bude doplněno po diskuzi s expertní skupinou</t>
  </si>
  <si>
    <t>Podíl dospělé populace s maturitou</t>
  </si>
  <si>
    <t>Podniky vzdělávající v souvislosti s inovacemi</t>
  </si>
  <si>
    <t>už je k dispozici - přepsat z ročenky</t>
  </si>
  <si>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= Not available</t>
    </r>
  </si>
  <si>
    <r>
      <t xml:space="preserve">Podíl osob se vzděláním na úrovni ISCED 3-6 </t>
    </r>
    <r>
      <rPr>
        <b/>
        <sz val="11"/>
        <color rgb="FFFF0000"/>
        <rFont val="Calibri"/>
        <family val="2"/>
        <scheme val="minor"/>
      </rPr>
      <t>v populaci ve věku 25-64 let</t>
    </r>
  </si>
  <si>
    <t>kraj\rok</t>
  </si>
  <si>
    <r>
      <t>Podíl osob s nejvyšším ukončeným vzděláním středním a vyššíim (</t>
    </r>
    <r>
      <rPr>
        <b/>
        <sz val="11"/>
        <color rgb="FFFF0000"/>
        <rFont val="Calibri"/>
        <family val="2"/>
        <scheme val="minor"/>
      </rPr>
      <t>populace 25-64 let</t>
    </r>
    <r>
      <rPr>
        <b/>
        <sz val="11"/>
        <color theme="1"/>
        <rFont val="Calibri"/>
        <family val="2"/>
        <scheme val="minor"/>
      </rPr>
      <t>)</t>
    </r>
  </si>
  <si>
    <r>
      <t>Podíl osob s nejvyšším ukončeným vzděláním středním a vyššíim (</t>
    </r>
    <r>
      <rPr>
        <b/>
        <sz val="11"/>
        <color rgb="FFFF0000"/>
        <rFont val="Calibri"/>
        <family val="2"/>
        <scheme val="minor"/>
      </rPr>
      <t>nezaměstnaní</t>
    </r>
    <r>
      <rPr>
        <b/>
        <sz val="11"/>
        <color theme="1"/>
        <rFont val="Calibri"/>
        <family val="2"/>
        <scheme val="minor"/>
      </rPr>
      <t>)</t>
    </r>
  </si>
  <si>
    <r>
      <t>Podíl osob s nejvyšším ukončeným vzděláním středním a vyššíim (</t>
    </r>
    <r>
      <rPr>
        <b/>
        <sz val="11"/>
        <color rgb="FFFF0000"/>
        <rFont val="Calibri"/>
        <family val="2"/>
        <scheme val="minor"/>
      </rPr>
      <t>populace 55-64 let, %</t>
    </r>
    <r>
      <rPr>
        <b/>
        <sz val="11"/>
        <color theme="1"/>
        <rFont val="Calibri"/>
        <family val="2"/>
        <scheme val="minor"/>
      </rPr>
      <t>)</t>
    </r>
  </si>
  <si>
    <r>
      <t>Podíl osob s nejvyšším ukončeným vzděláním středním a vyššíim (</t>
    </r>
    <r>
      <rPr>
        <b/>
        <sz val="11"/>
        <color rgb="FFFF0000"/>
        <rFont val="Calibri"/>
        <family val="2"/>
        <scheme val="minor"/>
      </rPr>
      <t>populace 55-64 let - relace k populaci 25-64 let</t>
    </r>
    <r>
      <rPr>
        <b/>
        <sz val="11"/>
        <color theme="1"/>
        <rFont val="Calibri"/>
        <family val="2"/>
        <scheme val="minor"/>
      </rPr>
      <t>)</t>
    </r>
  </si>
  <si>
    <r>
      <t>Podíl osob s nejvyšším ukončeným vzděláním středním a vyššíim (</t>
    </r>
    <r>
      <rPr>
        <b/>
        <sz val="11"/>
        <color rgb="FFFF0000"/>
        <rFont val="Calibri"/>
        <family val="2"/>
        <scheme val="minor"/>
      </rPr>
      <t>nezaměstnaní - relace k populaci 25-64 let</t>
    </r>
    <r>
      <rPr>
        <b/>
        <sz val="11"/>
        <color theme="1"/>
        <rFont val="Calibri"/>
        <family val="2"/>
        <scheme val="minor"/>
      </rPr>
      <t>)</t>
    </r>
  </si>
  <si>
    <r>
      <t xml:space="preserve">Podíl osob se vzděláním na úrovni ISCED 3-6 </t>
    </r>
    <r>
      <rPr>
        <b/>
        <sz val="11"/>
        <color rgb="FFFF0000"/>
        <rFont val="Calibri"/>
        <family val="2"/>
        <scheme val="minor"/>
      </rPr>
      <t>v populaci ve věku 55-64 let (%)</t>
    </r>
  </si>
  <si>
    <r>
      <t xml:space="preserve">Podíl osob se vzděláním na úrovni ISCED 3-6 </t>
    </r>
    <r>
      <rPr>
        <b/>
        <sz val="11"/>
        <color rgb="FFFF0000"/>
        <rFont val="Calibri"/>
        <family val="2"/>
        <scheme val="minor"/>
      </rPr>
      <t>v populaci ve věku 55-64 let (relace k populaci 25-64)</t>
    </r>
  </si>
  <si>
    <r>
      <t xml:space="preserve">Podíl osob se vzděláním na úrovni ISCED 5-6 </t>
    </r>
    <r>
      <rPr>
        <b/>
        <sz val="11"/>
        <color rgb="FFFF0000"/>
        <rFont val="Calibri"/>
        <family val="2"/>
        <scheme val="minor"/>
      </rPr>
      <t>v populaci ve věku 25-64 let</t>
    </r>
  </si>
  <si>
    <r>
      <t xml:space="preserve">Podíl osob se vzděláním na úrovni ISCED 5-6 </t>
    </r>
    <r>
      <rPr>
        <b/>
        <sz val="11"/>
        <color rgb="FFFF0000"/>
        <rFont val="Calibri"/>
        <family val="2"/>
        <scheme val="minor"/>
      </rPr>
      <t>v populaci ve věku 55-64 let (%)</t>
    </r>
  </si>
  <si>
    <r>
      <t xml:space="preserve">Podíl osob se vzděláním na úrovni ISCED 5-6 </t>
    </r>
    <r>
      <rPr>
        <b/>
        <sz val="11"/>
        <color rgb="FFFF0000"/>
        <rFont val="Calibri"/>
        <family val="2"/>
        <scheme val="minor"/>
      </rPr>
      <t>v populaci ve věku 55-64 let (relace k populaci 25-64 let)</t>
    </r>
  </si>
  <si>
    <r>
      <t xml:space="preserve">Podíl osob se vzděláním na úrovni VŠ nebo VOŠ v populaci </t>
    </r>
    <r>
      <rPr>
        <b/>
        <sz val="11"/>
        <color rgb="FFFF0000"/>
        <rFont val="Calibri"/>
        <family val="2"/>
        <scheme val="minor"/>
      </rPr>
      <t>ve věku 25-64 let</t>
    </r>
  </si>
  <si>
    <r>
      <t xml:space="preserve">Podíl osob se vzděláním na úrovni VŠ nebo VOŠ v populaci </t>
    </r>
    <r>
      <rPr>
        <b/>
        <sz val="11"/>
        <color rgb="FFFF0000"/>
        <rFont val="Calibri"/>
        <family val="2"/>
        <scheme val="minor"/>
      </rPr>
      <t>ve věku 55-64 let (%)</t>
    </r>
  </si>
  <si>
    <r>
      <t xml:space="preserve">Podíl osob se vzděláním na úrovni VŠ nebo VOŠ </t>
    </r>
    <r>
      <rPr>
        <b/>
        <sz val="11"/>
        <color rgb="FFFF0000"/>
        <rFont val="Calibri"/>
        <family val="2"/>
        <scheme val="minor"/>
      </rPr>
      <t>mezi nezaměstnanými (%)</t>
    </r>
  </si>
  <si>
    <r>
      <t xml:space="preserve">Podíl osob se vzděláním na úrovni VŠ nebo VOŠ </t>
    </r>
    <r>
      <rPr>
        <b/>
        <sz val="11"/>
        <color rgb="FFFF0000"/>
        <rFont val="Calibri"/>
        <family val="2"/>
        <scheme val="minor"/>
      </rPr>
      <t>mezi nezaměstnanými (relace k populaci 25-64 let)</t>
    </r>
  </si>
  <si>
    <r>
      <t xml:space="preserve">Podíl osob se vzděláním na úrovni SŠ maturitou nebo vyšším </t>
    </r>
    <r>
      <rPr>
        <b/>
        <sz val="11"/>
        <color rgb="FFFF0000"/>
        <rFont val="Calibri"/>
        <family val="2"/>
        <scheme val="minor"/>
      </rPr>
      <t>v populaci ve věku 55-64 let (%)</t>
    </r>
  </si>
  <si>
    <r>
      <t xml:space="preserve">Podíl osob se vzděláním na úrovni SŠ maturitou nebo vyšším </t>
    </r>
    <r>
      <rPr>
        <b/>
        <sz val="11"/>
        <color rgb="FFFF0000"/>
        <rFont val="Calibri"/>
        <family val="2"/>
        <scheme val="minor"/>
      </rPr>
      <t>mezi nezaměstnanými (%)</t>
    </r>
  </si>
  <si>
    <r>
      <t xml:space="preserve">Podíl osob se vzděláním na úrovni SŠ maturitou nebo vyšším </t>
    </r>
    <r>
      <rPr>
        <b/>
        <sz val="11"/>
        <color rgb="FFFF0000"/>
        <rFont val="Calibri"/>
        <family val="2"/>
        <scheme val="minor"/>
      </rPr>
      <t>v populaci ve věku 55-64 let (relace k populaci 25-64)</t>
    </r>
  </si>
  <si>
    <r>
      <t xml:space="preserve">Podíl osob se vzděláním na úrovni SŠ maturitou nebo vyšším </t>
    </r>
    <r>
      <rPr>
        <b/>
        <sz val="11"/>
        <color rgb="FFFF0000"/>
        <rFont val="Calibri"/>
        <family val="2"/>
        <scheme val="minor"/>
      </rPr>
      <t>mezi nezaměstnanými (relace k populaci 25-64)</t>
    </r>
  </si>
  <si>
    <t>2010</t>
  </si>
  <si>
    <t>Zdroj: Eurostat, LFS (lfsi_act_a)</t>
  </si>
  <si>
    <r>
      <t xml:space="preserve">Míra ekonomické aktivity </t>
    </r>
    <r>
      <rPr>
        <b/>
        <sz val="11"/>
        <color rgb="FFFF0000"/>
        <rFont val="Calibri"/>
        <family val="2"/>
        <scheme val="minor"/>
      </rPr>
      <t>populace 15-64 let</t>
    </r>
  </si>
  <si>
    <r>
      <t xml:space="preserve">Míra ekonomické aktivity </t>
    </r>
    <r>
      <rPr>
        <b/>
        <sz val="11"/>
        <color rgb="FFFF0000"/>
        <rFont val="Calibri"/>
        <family val="2"/>
        <scheme val="minor"/>
      </rPr>
      <t>populace 55-64 let (%)</t>
    </r>
  </si>
  <si>
    <t>Míra ekonomické aktivity populace 55-64 let (%)</t>
  </si>
  <si>
    <t>Míra ekonomické aktivity populace 55-64 let (relace ke skupině 15-64)</t>
  </si>
  <si>
    <t>Míra ekonomické aktivity osob bez maturity ve věku 15-64 let (%)</t>
  </si>
  <si>
    <t>Míra ekonomické aktivity osob bez maturity ve věku 15-64 let (relace k celé skupině 15-64)</t>
  </si>
  <si>
    <t>Zdroj: Eurostat, LFS (lfsa_urgan)</t>
  </si>
  <si>
    <t>Míra nezaměstnanosti populace 55-64 let (%)</t>
  </si>
  <si>
    <t>Míra nezaměstnanosti populace 55-64 let (relace k populaci 15-64)</t>
  </si>
  <si>
    <t>Míra nezaměstnanosti populace 55-64 let (relace k 15-64)</t>
  </si>
  <si>
    <t>Zdroj: Eurostat, LFS (lfsa_urgaed)</t>
  </si>
  <si>
    <t>Míra nezaměstnanosti populace se vzděláním ISCED levels 0-2 (%)</t>
  </si>
  <si>
    <t>Míra nezaměstnanosti populace se vzděláním ISCED levels 0-2 (relace k celé populaci 15-64)</t>
  </si>
  <si>
    <r>
      <t>Míla nezaměstnanosti populace bez maturity (</t>
    </r>
    <r>
      <rPr>
        <b/>
        <sz val="11"/>
        <color rgb="FFFF0000"/>
        <rFont val="Calibri"/>
        <family val="2"/>
        <scheme val="minor"/>
      </rPr>
      <t>ISCED 0-2 a 3C</t>
    </r>
    <r>
      <rPr>
        <b/>
        <sz val="11"/>
        <color theme="1"/>
        <rFont val="Calibri"/>
        <family val="2"/>
        <scheme val="minor"/>
      </rPr>
      <t>) - %</t>
    </r>
  </si>
  <si>
    <r>
      <t>Míla nezaměstnanosti populace bez maturity (</t>
    </r>
    <r>
      <rPr>
        <b/>
        <sz val="11"/>
        <color rgb="FFFF0000"/>
        <rFont val="Calibri"/>
        <family val="2"/>
        <scheme val="minor"/>
      </rPr>
      <t>ISCED 0-2 a 3C</t>
    </r>
    <r>
      <rPr>
        <b/>
        <sz val="11"/>
        <color theme="1"/>
        <rFont val="Calibri"/>
        <family val="2"/>
        <scheme val="minor"/>
      </rPr>
      <t>) - relace k populaci 15-64</t>
    </r>
  </si>
  <si>
    <t>Zdroj: Eurostat: LFS</t>
  </si>
  <si>
    <t>Zdroj: ČSÚ: VŠPS</t>
  </si>
  <si>
    <t>Podíl dospělé populace se středním nebo vyšším vzděláním</t>
  </si>
  <si>
    <t>Podíl dospělé populace s terciárním vzděláním</t>
  </si>
  <si>
    <t>Legislativní rámec dalšího vzdělávání</t>
  </si>
  <si>
    <t>Institucionální rámec dalšího vzdělávání</t>
  </si>
  <si>
    <t>Míra ekonomické aktivity</t>
  </si>
  <si>
    <t>Míra nezaměstnanosti</t>
  </si>
  <si>
    <t>Matematické, čtenářské a ICT kompetence dospělých</t>
  </si>
  <si>
    <t>I.1.d1</t>
  </si>
  <si>
    <t>I.1.d2</t>
  </si>
  <si>
    <t>I.3.d1</t>
  </si>
  <si>
    <t>I.3.d2</t>
  </si>
  <si>
    <t>I.5.d1</t>
  </si>
  <si>
    <t>I.6.d1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</si>
</sst>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###.0"/>
    <numFmt numFmtId="166" formatCode="####"/>
    <numFmt numFmtId="167" formatCode="0.0%"/>
    <numFmt numFmtId="168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55"/>
      </right>
      <top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 style="thin"/>
      <top/>
      <bottom/>
    </border>
    <border>
      <left/>
      <right style="medium"/>
      <top style="medium"/>
      <bottom style="thin"/>
    </border>
    <border>
      <left style="medium"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>
      <alignment/>
      <protection locked="0"/>
    </xf>
    <xf numFmtId="0" fontId="15" fillId="0" borderId="0">
      <alignment/>
      <protection/>
    </xf>
    <xf numFmtId="0" fontId="15" fillId="0" borderId="0">
      <alignment/>
      <protection/>
    </xf>
  </cellStyleXfs>
  <cellXfs count="357">
    <xf numFmtId="0" fontId="0" fillId="0" borderId="0" xfId="0"/>
    <xf numFmtId="0" fontId="0" fillId="0" borderId="0" xfId="0" applyFont="1"/>
    <xf numFmtId="164" fontId="4" fillId="0" borderId="1" xfId="0" applyNumberFormat="1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64" fontId="4" fillId="0" borderId="9" xfId="0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/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5" fillId="0" borderId="16" xfId="0" applyFont="1" applyFill="1" applyBorder="1" applyAlignment="1">
      <alignment horizontal="left"/>
    </xf>
    <xf numFmtId="165" fontId="7" fillId="3" borderId="17" xfId="20" applyNumberFormat="1" applyFont="1" applyFill="1" applyBorder="1" applyAlignment="1">
      <alignment horizontal="right" vertical="center"/>
      <protection/>
    </xf>
    <xf numFmtId="165" fontId="7" fillId="3" borderId="18" xfId="20" applyNumberFormat="1" applyFont="1" applyFill="1" applyBorder="1" applyAlignment="1">
      <alignment horizontal="right" vertical="center"/>
      <protection/>
    </xf>
    <xf numFmtId="0" fontId="5" fillId="0" borderId="13" xfId="0" applyFont="1" applyFill="1" applyBorder="1" applyAlignment="1">
      <alignment horizontal="left"/>
    </xf>
    <xf numFmtId="165" fontId="7" fillId="3" borderId="1" xfId="20" applyNumberFormat="1" applyFont="1" applyFill="1" applyBorder="1" applyAlignment="1">
      <alignment horizontal="right" vertical="center"/>
      <protection/>
    </xf>
    <xf numFmtId="165" fontId="7" fillId="3" borderId="2" xfId="20" applyNumberFormat="1" applyFont="1" applyFill="1" applyBorder="1" applyAlignment="1">
      <alignment horizontal="right" vertical="center"/>
      <protection/>
    </xf>
    <xf numFmtId="0" fontId="5" fillId="0" borderId="14" xfId="0" applyFont="1" applyFill="1" applyBorder="1" applyAlignment="1">
      <alignment horizontal="left"/>
    </xf>
    <xf numFmtId="165" fontId="7" fillId="3" borderId="3" xfId="20" applyNumberFormat="1" applyFont="1" applyFill="1" applyBorder="1" applyAlignment="1">
      <alignment horizontal="right" vertical="center"/>
      <protection/>
    </xf>
    <xf numFmtId="165" fontId="7" fillId="3" borderId="4" xfId="20" applyNumberFormat="1" applyFont="1" applyFill="1" applyBorder="1" applyAlignment="1">
      <alignment horizontal="right" vertical="center"/>
      <protection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4" fillId="0" borderId="0" xfId="0" applyFont="1" applyFill="1" applyBorder="1" applyAlignment="1">
      <alignment horizontal="left"/>
    </xf>
    <xf numFmtId="1" fontId="4" fillId="0" borderId="16" xfId="0" applyNumberFormat="1" applyFont="1" applyBorder="1"/>
    <xf numFmtId="1" fontId="4" fillId="0" borderId="17" xfId="0" applyNumberFormat="1" applyFont="1" applyBorder="1"/>
    <xf numFmtId="1" fontId="4" fillId="0" borderId="18" xfId="0" applyNumberFormat="1" applyFont="1" applyBorder="1"/>
    <xf numFmtId="1" fontId="4" fillId="0" borderId="13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right"/>
    </xf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0" borderId="13" xfId="0" applyNumberFormat="1" applyFont="1" applyBorder="1"/>
    <xf numFmtId="1" fontId="4" fillId="0" borderId="14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0" borderId="3" xfId="0" applyNumberFormat="1" applyFont="1" applyBorder="1"/>
    <xf numFmtId="1" fontId="4" fillId="0" borderId="4" xfId="0" applyNumberFormat="1" applyFont="1" applyBorder="1"/>
    <xf numFmtId="166" fontId="7" fillId="3" borderId="17" xfId="20" applyNumberFormat="1" applyFont="1" applyFill="1" applyBorder="1" applyAlignment="1">
      <alignment horizontal="right" vertical="center"/>
      <protection/>
    </xf>
    <xf numFmtId="166" fontId="7" fillId="3" borderId="18" xfId="20" applyNumberFormat="1" applyFont="1" applyFill="1" applyBorder="1" applyAlignment="1">
      <alignment horizontal="right" vertical="center"/>
      <protection/>
    </xf>
    <xf numFmtId="166" fontId="7" fillId="3" borderId="1" xfId="20" applyNumberFormat="1" applyFont="1" applyFill="1" applyBorder="1" applyAlignment="1">
      <alignment horizontal="right" vertical="center"/>
      <protection/>
    </xf>
    <xf numFmtId="166" fontId="7" fillId="3" borderId="2" xfId="20" applyNumberFormat="1" applyFont="1" applyFill="1" applyBorder="1" applyAlignment="1">
      <alignment horizontal="right" vertical="center"/>
      <protection/>
    </xf>
    <xf numFmtId="166" fontId="7" fillId="3" borderId="3" xfId="20" applyNumberFormat="1" applyFont="1" applyFill="1" applyBorder="1" applyAlignment="1">
      <alignment horizontal="right" vertical="center"/>
      <protection/>
    </xf>
    <xf numFmtId="166" fontId="7" fillId="3" borderId="4" xfId="20" applyNumberFormat="1" applyFont="1" applyFill="1" applyBorder="1" applyAlignment="1">
      <alignment horizontal="right" vertical="center"/>
      <protection/>
    </xf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4" fillId="0" borderId="0" xfId="0" applyFont="1"/>
    <xf numFmtId="2" fontId="4" fillId="0" borderId="13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2" xfId="0" applyNumberFormat="1" applyFont="1" applyBorder="1"/>
    <xf numFmtId="0" fontId="5" fillId="0" borderId="22" xfId="0" applyFont="1" applyFill="1" applyBorder="1"/>
    <xf numFmtId="0" fontId="0" fillId="0" borderId="1" xfId="0" applyBorder="1"/>
    <xf numFmtId="0" fontId="5" fillId="0" borderId="23" xfId="0" applyFont="1" applyBorder="1"/>
    <xf numFmtId="164" fontId="4" fillId="0" borderId="24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left"/>
    </xf>
    <xf numFmtId="164" fontId="4" fillId="0" borderId="25" xfId="0" applyNumberFormat="1" applyFont="1" applyBorder="1" applyAlignment="1">
      <alignment horizontal="left"/>
    </xf>
    <xf numFmtId="164" fontId="4" fillId="0" borderId="26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left"/>
    </xf>
    <xf numFmtId="0" fontId="5" fillId="0" borderId="26" xfId="0" applyFont="1" applyBorder="1"/>
    <xf numFmtId="164" fontId="4" fillId="0" borderId="23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left"/>
    </xf>
    <xf numFmtId="164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left"/>
    </xf>
    <xf numFmtId="164" fontId="4" fillId="0" borderId="29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left"/>
    </xf>
    <xf numFmtId="0" fontId="0" fillId="4" borderId="0" xfId="0" applyFill="1"/>
    <xf numFmtId="0" fontId="0" fillId="0" borderId="0" xfId="0" applyFill="1"/>
    <xf numFmtId="0" fontId="14" fillId="0" borderId="0" xfId="21" applyFont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3" xfId="0" applyBorder="1"/>
    <xf numFmtId="0" fontId="14" fillId="0" borderId="2" xfId="21" applyFont="1" applyBorder="1" applyAlignment="1" applyProtection="1">
      <alignment/>
      <protection/>
    </xf>
    <xf numFmtId="0" fontId="0" fillId="0" borderId="1" xfId="0" applyBorder="1" applyAlignment="1">
      <alignment horizontal="right"/>
    </xf>
    <xf numFmtId="0" fontId="0" fillId="0" borderId="14" xfId="0" applyBorder="1"/>
    <xf numFmtId="0" fontId="0" fillId="0" borderId="3" xfId="0" applyBorder="1"/>
    <xf numFmtId="0" fontId="14" fillId="0" borderId="4" xfId="21" applyFont="1" applyBorder="1" applyAlignment="1" applyProtection="1">
      <alignment/>
      <protection/>
    </xf>
    <xf numFmtId="0" fontId="0" fillId="0" borderId="16" xfId="0" applyBorder="1"/>
    <xf numFmtId="0" fontId="0" fillId="0" borderId="17" xfId="0" applyBorder="1"/>
    <xf numFmtId="0" fontId="14" fillId="0" borderId="18" xfId="21" applyFont="1" applyBorder="1" applyAlignment="1" applyProtection="1">
      <alignment/>
      <protection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0" fontId="4" fillId="0" borderId="31" xfId="0" applyFont="1" applyBorder="1"/>
    <xf numFmtId="2" fontId="4" fillId="0" borderId="32" xfId="0" applyNumberFormat="1" applyFont="1" applyBorder="1"/>
    <xf numFmtId="0" fontId="4" fillId="0" borderId="13" xfId="0" applyFont="1" applyBorder="1"/>
    <xf numFmtId="0" fontId="4" fillId="0" borderId="2" xfId="0" applyFont="1" applyBorder="1"/>
    <xf numFmtId="0" fontId="4" fillId="0" borderId="14" xfId="0" applyFont="1" applyBorder="1"/>
    <xf numFmtId="0" fontId="4" fillId="0" borderId="4" xfId="0" applyFont="1" applyBorder="1"/>
    <xf numFmtId="0" fontId="0" fillId="0" borderId="11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3" fontId="11" fillId="0" borderId="33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right" vertical="center" wrapText="1"/>
    </xf>
    <xf numFmtId="167" fontId="12" fillId="0" borderId="2" xfId="0" applyNumberFormat="1" applyFont="1" applyFill="1" applyBorder="1" applyAlignment="1">
      <alignment horizontal="right" vertical="center"/>
    </xf>
    <xf numFmtId="167" fontId="12" fillId="0" borderId="4" xfId="0" applyNumberFormat="1" applyFont="1" applyFill="1" applyBorder="1" applyAlignment="1">
      <alignment horizontal="right" vertical="center"/>
    </xf>
    <xf numFmtId="167" fontId="10" fillId="0" borderId="18" xfId="0" applyNumberFormat="1" applyFont="1" applyFill="1" applyBorder="1" applyAlignment="1">
      <alignment horizontal="right"/>
    </xf>
    <xf numFmtId="0" fontId="2" fillId="0" borderId="12" xfId="0" applyFont="1" applyFill="1" applyBorder="1"/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" xfId="0" applyBorder="1" applyAlignment="1">
      <alignment textRotation="90" wrapText="1"/>
    </xf>
    <xf numFmtId="0" fontId="0" fillId="0" borderId="0" xfId="0" applyBorder="1"/>
    <xf numFmtId="0" fontId="16" fillId="0" borderId="5" xfId="22" applyNumberFormat="1" applyFont="1" applyFill="1" applyBorder="1" applyAlignment="1">
      <alignment/>
      <protection/>
    </xf>
    <xf numFmtId="0" fontId="16" fillId="0" borderId="34" xfId="22" applyFont="1" applyBorder="1">
      <alignment/>
      <protection/>
    </xf>
    <xf numFmtId="0" fontId="16" fillId="0" borderId="11" xfId="22" applyFont="1" applyBorder="1">
      <alignment/>
      <protection/>
    </xf>
    <xf numFmtId="0" fontId="16" fillId="0" borderId="12" xfId="22" applyFont="1" applyBorder="1">
      <alignment/>
      <protection/>
    </xf>
    <xf numFmtId="0" fontId="16" fillId="0" borderId="6" xfId="22" applyNumberFormat="1" applyFont="1" applyFill="1" applyBorder="1" applyAlignment="1">
      <alignment/>
      <protection/>
    </xf>
    <xf numFmtId="164" fontId="17" fillId="0" borderId="25" xfId="22" applyNumberFormat="1" applyFont="1" applyBorder="1" applyAlignment="1">
      <alignment horizontal="center"/>
      <protection/>
    </xf>
    <xf numFmtId="164" fontId="17" fillId="0" borderId="17" xfId="22" applyNumberFormat="1" applyFont="1" applyBorder="1" applyAlignment="1">
      <alignment horizontal="center"/>
      <protection/>
    </xf>
    <xf numFmtId="164" fontId="17" fillId="0" borderId="17" xfId="22" applyNumberFormat="1" applyFont="1" applyBorder="1">
      <alignment/>
      <protection/>
    </xf>
    <xf numFmtId="164" fontId="17" fillId="0" borderId="18" xfId="22" applyNumberFormat="1" applyFont="1" applyBorder="1">
      <alignment/>
      <protection/>
    </xf>
    <xf numFmtId="0" fontId="16" fillId="0" borderId="7" xfId="22" applyNumberFormat="1" applyFont="1" applyFill="1" applyBorder="1" applyAlignment="1">
      <alignment/>
      <protection/>
    </xf>
    <xf numFmtId="164" fontId="17" fillId="0" borderId="9" xfId="22" applyNumberFormat="1" applyFont="1" applyBorder="1">
      <alignment/>
      <protection/>
    </xf>
    <xf numFmtId="164" fontId="17" fillId="0" borderId="1" xfId="22" applyNumberFormat="1" applyFont="1" applyBorder="1">
      <alignment/>
      <protection/>
    </xf>
    <xf numFmtId="164" fontId="17" fillId="0" borderId="2" xfId="22" applyNumberFormat="1" applyFont="1" applyBorder="1">
      <alignment/>
      <protection/>
    </xf>
    <xf numFmtId="164" fontId="17" fillId="0" borderId="9" xfId="22" applyNumberFormat="1" applyFont="1" applyBorder="1" applyAlignment="1">
      <alignment horizontal="center"/>
      <protection/>
    </xf>
    <xf numFmtId="164" fontId="17" fillId="0" borderId="1" xfId="22" applyNumberFormat="1" applyFont="1" applyBorder="1" applyAlignment="1">
      <alignment horizontal="center"/>
      <protection/>
    </xf>
    <xf numFmtId="164" fontId="16" fillId="0" borderId="9" xfId="22" applyNumberFormat="1" applyFont="1" applyBorder="1">
      <alignment/>
      <protection/>
    </xf>
    <xf numFmtId="164" fontId="16" fillId="0" borderId="1" xfId="22" applyNumberFormat="1" applyFont="1" applyBorder="1">
      <alignment/>
      <protection/>
    </xf>
    <xf numFmtId="164" fontId="16" fillId="0" borderId="2" xfId="22" applyNumberFormat="1" applyFont="1" applyBorder="1">
      <alignment/>
      <protection/>
    </xf>
    <xf numFmtId="0" fontId="16" fillId="0" borderId="8" xfId="22" applyNumberFormat="1" applyFont="1" applyFill="1" applyBorder="1" applyAlignment="1">
      <alignment/>
      <protection/>
    </xf>
    <xf numFmtId="164" fontId="17" fillId="0" borderId="15" xfId="22" applyNumberFormat="1" applyFont="1" applyBorder="1" applyAlignment="1">
      <alignment horizontal="center"/>
      <protection/>
    </xf>
    <xf numFmtId="164" fontId="17" fillId="0" borderId="3" xfId="22" applyNumberFormat="1" applyFont="1" applyBorder="1" applyAlignment="1">
      <alignment horizontal="center"/>
      <protection/>
    </xf>
    <xf numFmtId="164" fontId="17" fillId="0" borderId="3" xfId="22" applyNumberFormat="1" applyFont="1" applyBorder="1">
      <alignment/>
      <protection/>
    </xf>
    <xf numFmtId="164" fontId="17" fillId="0" borderId="4" xfId="22" applyNumberFormat="1" applyFont="1" applyBorder="1">
      <alignment/>
      <protection/>
    </xf>
    <xf numFmtId="0" fontId="19" fillId="0" borderId="5" xfId="23" applyFont="1" applyBorder="1">
      <alignment/>
      <protection/>
    </xf>
    <xf numFmtId="1" fontId="16" fillId="0" borderId="34" xfId="22" applyNumberFormat="1" applyFont="1" applyBorder="1">
      <alignment/>
      <protection/>
    </xf>
    <xf numFmtId="1" fontId="16" fillId="0" borderId="11" xfId="22" applyNumberFormat="1" applyFont="1" applyBorder="1">
      <alignment/>
      <protection/>
    </xf>
    <xf numFmtId="1" fontId="16" fillId="0" borderId="12" xfId="22" applyNumberFormat="1" applyFont="1" applyBorder="1">
      <alignment/>
      <protection/>
    </xf>
    <xf numFmtId="164" fontId="17" fillId="0" borderId="25" xfId="22" applyNumberFormat="1" applyFont="1" applyBorder="1">
      <alignment/>
      <protection/>
    </xf>
    <xf numFmtId="0" fontId="16" fillId="0" borderId="35" xfId="22" applyNumberFormat="1" applyFont="1" applyFill="1" applyBorder="1" applyAlignment="1">
      <alignment/>
      <protection/>
    </xf>
    <xf numFmtId="164" fontId="17" fillId="0" borderId="36" xfId="22" applyNumberFormat="1" applyFont="1" applyBorder="1">
      <alignment/>
      <protection/>
    </xf>
    <xf numFmtId="164" fontId="17" fillId="0" borderId="37" xfId="22" applyNumberFormat="1" applyFont="1" applyBorder="1">
      <alignment/>
      <protection/>
    </xf>
    <xf numFmtId="164" fontId="17" fillId="0" borderId="38" xfId="22" applyNumberFormat="1" applyFont="1" applyBorder="1">
      <alignment/>
      <protection/>
    </xf>
    <xf numFmtId="164" fontId="16" fillId="0" borderId="34" xfId="22" applyNumberFormat="1" applyFont="1" applyBorder="1">
      <alignment/>
      <protection/>
    </xf>
    <xf numFmtId="164" fontId="16" fillId="0" borderId="11" xfId="22" applyNumberFormat="1" applyFont="1" applyBorder="1">
      <alignment/>
      <protection/>
    </xf>
    <xf numFmtId="164" fontId="16" fillId="0" borderId="12" xfId="22" applyNumberFormat="1" applyFont="1" applyBorder="1">
      <alignment/>
      <protection/>
    </xf>
    <xf numFmtId="0" fontId="16" fillId="0" borderId="34" xfId="22" applyNumberFormat="1" applyFont="1" applyFill="1" applyBorder="1" applyAlignment="1">
      <alignment/>
      <protection/>
    </xf>
    <xf numFmtId="0" fontId="16" fillId="0" borderId="11" xfId="22" applyNumberFormat="1" applyFont="1" applyFill="1" applyBorder="1" applyAlignment="1">
      <alignment/>
      <protection/>
    </xf>
    <xf numFmtId="0" fontId="16" fillId="0" borderId="12" xfId="22" applyNumberFormat="1" applyFont="1" applyFill="1" applyBorder="1" applyAlignment="1">
      <alignment/>
      <protection/>
    </xf>
    <xf numFmtId="164" fontId="17" fillId="0" borderId="25" xfId="22" applyNumberFormat="1" applyFont="1" applyFill="1" applyBorder="1" applyAlignment="1">
      <alignment/>
      <protection/>
    </xf>
    <xf numFmtId="164" fontId="17" fillId="0" borderId="17" xfId="22" applyNumberFormat="1" applyFont="1" applyFill="1" applyBorder="1" applyAlignment="1">
      <alignment/>
      <protection/>
    </xf>
    <xf numFmtId="164" fontId="17" fillId="0" borderId="18" xfId="22" applyNumberFormat="1" applyFont="1" applyFill="1" applyBorder="1" applyAlignment="1">
      <alignment/>
      <protection/>
    </xf>
    <xf numFmtId="164" fontId="17" fillId="0" borderId="9" xfId="22" applyNumberFormat="1" applyFont="1" applyFill="1" applyBorder="1" applyAlignment="1">
      <alignment/>
      <protection/>
    </xf>
    <xf numFmtId="164" fontId="17" fillId="0" borderId="1" xfId="22" applyNumberFormat="1" applyFont="1" applyFill="1" applyBorder="1" applyAlignment="1">
      <alignment/>
      <protection/>
    </xf>
    <xf numFmtId="164" fontId="17" fillId="0" borderId="2" xfId="22" applyNumberFormat="1" applyFont="1" applyFill="1" applyBorder="1" applyAlignment="1">
      <alignment/>
      <protection/>
    </xf>
    <xf numFmtId="164" fontId="17" fillId="0" borderId="36" xfId="22" applyNumberFormat="1" applyFont="1" applyFill="1" applyBorder="1" applyAlignment="1">
      <alignment/>
      <protection/>
    </xf>
    <xf numFmtId="164" fontId="17" fillId="0" borderId="37" xfId="22" applyNumberFormat="1" applyFont="1" applyFill="1" applyBorder="1" applyAlignment="1">
      <alignment/>
      <protection/>
    </xf>
    <xf numFmtId="164" fontId="17" fillId="0" borderId="38" xfId="22" applyNumberFormat="1" applyFont="1" applyFill="1" applyBorder="1" applyAlignment="1">
      <alignment/>
      <protection/>
    </xf>
    <xf numFmtId="164" fontId="16" fillId="0" borderId="34" xfId="22" applyNumberFormat="1" applyFont="1" applyFill="1" applyBorder="1" applyAlignment="1">
      <alignment/>
      <protection/>
    </xf>
    <xf numFmtId="164" fontId="16" fillId="0" borderId="11" xfId="22" applyNumberFormat="1" applyFont="1" applyFill="1" applyBorder="1" applyAlignment="1">
      <alignment/>
      <protection/>
    </xf>
    <xf numFmtId="164" fontId="16" fillId="0" borderId="12" xfId="22" applyNumberFormat="1" applyFont="1" applyFill="1" applyBorder="1" applyAlignment="1">
      <alignment/>
      <protection/>
    </xf>
    <xf numFmtId="0" fontId="16" fillId="0" borderId="39" xfId="22" applyFont="1" applyBorder="1">
      <alignment/>
      <protection/>
    </xf>
    <xf numFmtId="164" fontId="17" fillId="0" borderId="40" xfId="22" applyNumberFormat="1" applyFont="1" applyBorder="1">
      <alignment/>
      <protection/>
    </xf>
    <xf numFmtId="164" fontId="17" fillId="0" borderId="24" xfId="22" applyNumberFormat="1" applyFont="1" applyBorder="1">
      <alignment/>
      <protection/>
    </xf>
    <xf numFmtId="164" fontId="16" fillId="0" borderId="24" xfId="22" applyNumberFormat="1" applyFont="1" applyBorder="1">
      <alignment/>
      <protection/>
    </xf>
    <xf numFmtId="164" fontId="17" fillId="0" borderId="29" xfId="22" applyNumberFormat="1" applyFont="1" applyBorder="1">
      <alignment/>
      <protection/>
    </xf>
    <xf numFmtId="0" fontId="2" fillId="0" borderId="34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6" xfId="0" applyFont="1" applyBorder="1"/>
    <xf numFmtId="164" fontId="0" fillId="0" borderId="2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2" fillId="0" borderId="7" xfId="0" applyFont="1" applyBorder="1"/>
    <xf numFmtId="164" fontId="0" fillId="0" borderId="9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8" xfId="0" applyFont="1" applyBorder="1"/>
    <xf numFmtId="164" fontId="0" fillId="0" borderId="1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2" fillId="0" borderId="5" xfId="0" applyFont="1" applyBorder="1"/>
    <xf numFmtId="164" fontId="0" fillId="0" borderId="25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2" fillId="0" borderId="15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35" xfId="0" applyFon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38" xfId="0" applyNumberFormat="1" applyBorder="1"/>
    <xf numFmtId="164" fontId="2" fillId="0" borderId="34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0" fontId="2" fillId="0" borderId="41" xfId="0" applyFont="1" applyBorder="1"/>
    <xf numFmtId="0" fontId="2" fillId="0" borderId="27" xfId="0" applyFont="1" applyBorder="1"/>
    <xf numFmtId="0" fontId="2" fillId="0" borderId="22" xfId="0" applyFont="1" applyBorder="1"/>
    <xf numFmtId="164" fontId="0" fillId="0" borderId="0" xfId="0" applyNumberFormat="1" applyBorder="1"/>
    <xf numFmtId="164" fontId="0" fillId="0" borderId="42" xfId="0" applyNumberFormat="1" applyBorder="1"/>
    <xf numFmtId="164" fontId="2" fillId="0" borderId="41" xfId="0" applyNumberFormat="1" applyFont="1" applyBorder="1"/>
    <xf numFmtId="164" fontId="2" fillId="0" borderId="27" xfId="0" applyNumberFormat="1" applyFont="1" applyBorder="1"/>
    <xf numFmtId="0" fontId="2" fillId="0" borderId="0" xfId="0" applyFont="1" applyFill="1"/>
    <xf numFmtId="1" fontId="0" fillId="0" borderId="25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9" xfId="0" applyNumberFormat="1" applyBorder="1"/>
    <xf numFmtId="1" fontId="0" fillId="0" borderId="1" xfId="0" applyNumberFormat="1" applyBorder="1"/>
    <xf numFmtId="1" fontId="0" fillId="0" borderId="2" xfId="0" applyNumberFormat="1" applyBorder="1"/>
    <xf numFmtId="1" fontId="0" fillId="0" borderId="36" xfId="0" applyNumberFormat="1" applyBorder="1"/>
    <xf numFmtId="1" fontId="0" fillId="0" borderId="37" xfId="0" applyNumberFormat="1" applyBorder="1"/>
    <xf numFmtId="1" fontId="0" fillId="0" borderId="38" xfId="0" applyNumberFormat="1" applyBorder="1"/>
    <xf numFmtId="1" fontId="2" fillId="0" borderId="34" xfId="0" applyNumberFormat="1" applyFont="1" applyBorder="1"/>
    <xf numFmtId="1" fontId="2" fillId="0" borderId="11" xfId="0" applyNumberFormat="1" applyFont="1" applyBorder="1"/>
    <xf numFmtId="1" fontId="2" fillId="0" borderId="12" xfId="0" applyNumberFormat="1" applyFont="1" applyBorder="1"/>
    <xf numFmtId="1" fontId="0" fillId="0" borderId="0" xfId="0" applyNumberFormat="1" applyBorder="1"/>
    <xf numFmtId="1" fontId="0" fillId="0" borderId="42" xfId="0" applyNumberFormat="1" applyBorder="1"/>
    <xf numFmtId="1" fontId="2" fillId="0" borderId="41" xfId="0" applyNumberFormat="1" applyFont="1" applyBorder="1"/>
    <xf numFmtId="1" fontId="2" fillId="0" borderId="27" xfId="0" applyNumberFormat="1" applyFont="1" applyBorder="1"/>
    <xf numFmtId="1" fontId="2" fillId="0" borderId="15" xfId="0" applyNumberFormat="1" applyFont="1" applyBorder="1"/>
    <xf numFmtId="1" fontId="2" fillId="0" borderId="3" xfId="0" applyNumberFormat="1" applyFont="1" applyBorder="1"/>
    <xf numFmtId="1" fontId="2" fillId="0" borderId="4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9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9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right"/>
    </xf>
    <xf numFmtId="1" fontId="17" fillId="0" borderId="25" xfId="22" applyNumberFormat="1" applyFont="1" applyBorder="1">
      <alignment/>
      <protection/>
    </xf>
    <xf numFmtId="0" fontId="16" fillId="5" borderId="5" xfId="22" applyNumberFormat="1" applyFont="1" applyFill="1" applyBorder="1" applyAlignment="1">
      <alignment/>
      <protection/>
    </xf>
    <xf numFmtId="0" fontId="16" fillId="5" borderId="34" xfId="22" applyNumberFormat="1" applyFont="1" applyFill="1" applyBorder="1" applyAlignment="1">
      <alignment horizontal="right"/>
      <protection/>
    </xf>
    <xf numFmtId="0" fontId="16" fillId="5" borderId="11" xfId="22" applyNumberFormat="1" applyFont="1" applyFill="1" applyBorder="1" applyAlignment="1">
      <alignment horizontal="right"/>
      <protection/>
    </xf>
    <xf numFmtId="0" fontId="16" fillId="5" borderId="12" xfId="22" applyNumberFormat="1" applyFont="1" applyFill="1" applyBorder="1" applyAlignment="1">
      <alignment horizontal="right"/>
      <protection/>
    </xf>
    <xf numFmtId="0" fontId="16" fillId="5" borderId="7" xfId="22" applyNumberFormat="1" applyFont="1" applyFill="1" applyBorder="1" applyAlignment="1">
      <alignment/>
      <protection/>
    </xf>
    <xf numFmtId="0" fontId="17" fillId="5" borderId="9" xfId="22" applyNumberFormat="1" applyFont="1" applyFill="1" applyBorder="1" applyAlignment="1">
      <alignment horizontal="center"/>
      <protection/>
    </xf>
    <xf numFmtId="168" fontId="17" fillId="5" borderId="1" xfId="22" applyNumberFormat="1" applyFont="1" applyFill="1" applyBorder="1" applyAlignment="1">
      <alignment/>
      <protection/>
    </xf>
    <xf numFmtId="168" fontId="17" fillId="5" borderId="2" xfId="22" applyNumberFormat="1" applyFont="1" applyFill="1" applyBorder="1" applyAlignment="1">
      <alignment/>
      <protection/>
    </xf>
    <xf numFmtId="168" fontId="17" fillId="5" borderId="9" xfId="22" applyNumberFormat="1" applyFont="1" applyFill="1" applyBorder="1" applyAlignment="1">
      <alignment/>
      <protection/>
    </xf>
    <xf numFmtId="168" fontId="16" fillId="5" borderId="9" xfId="22" applyNumberFormat="1" applyFont="1" applyFill="1" applyBorder="1" applyAlignment="1">
      <alignment/>
      <protection/>
    </xf>
    <xf numFmtId="168" fontId="16" fillId="5" borderId="1" xfId="22" applyNumberFormat="1" applyFont="1" applyFill="1" applyBorder="1" applyAlignment="1">
      <alignment/>
      <protection/>
    </xf>
    <xf numFmtId="168" fontId="16" fillId="5" borderId="2" xfId="22" applyNumberFormat="1" applyFont="1" applyFill="1" applyBorder="1" applyAlignment="1">
      <alignment/>
      <protection/>
    </xf>
    <xf numFmtId="0" fontId="17" fillId="5" borderId="1" xfId="22" applyNumberFormat="1" applyFont="1" applyFill="1" applyBorder="1" applyAlignment="1">
      <alignment horizontal="center"/>
      <protection/>
    </xf>
    <xf numFmtId="0" fontId="16" fillId="5" borderId="8" xfId="22" applyNumberFormat="1" applyFont="1" applyFill="1" applyBorder="1" applyAlignment="1">
      <alignment/>
      <protection/>
    </xf>
    <xf numFmtId="0" fontId="17" fillId="5" borderId="15" xfId="22" applyNumberFormat="1" applyFont="1" applyFill="1" applyBorder="1" applyAlignment="1">
      <alignment horizontal="center"/>
      <protection/>
    </xf>
    <xf numFmtId="0" fontId="17" fillId="5" borderId="3" xfId="22" applyNumberFormat="1" applyFont="1" applyFill="1" applyBorder="1" applyAlignment="1">
      <alignment horizontal="center"/>
      <protection/>
    </xf>
    <xf numFmtId="168" fontId="17" fillId="5" borderId="3" xfId="22" applyNumberFormat="1" applyFont="1" applyFill="1" applyBorder="1" applyAlignment="1">
      <alignment/>
      <protection/>
    </xf>
    <xf numFmtId="168" fontId="17" fillId="5" borderId="4" xfId="22" applyNumberFormat="1" applyFont="1" applyFill="1" applyBorder="1" applyAlignment="1">
      <alignment/>
      <protection/>
    </xf>
    <xf numFmtId="0" fontId="16" fillId="5" borderId="34" xfId="22" applyNumberFormat="1" applyFont="1" applyFill="1" applyBorder="1" applyAlignment="1">
      <alignment/>
      <protection/>
    </xf>
    <xf numFmtId="0" fontId="16" fillId="5" borderId="11" xfId="22" applyNumberFormat="1" applyFont="1" applyFill="1" applyBorder="1" applyAlignment="1">
      <alignment/>
      <protection/>
    </xf>
    <xf numFmtId="0" fontId="16" fillId="5" borderId="12" xfId="22" applyNumberFormat="1" applyFont="1" applyFill="1" applyBorder="1" applyAlignment="1">
      <alignment/>
      <protection/>
    </xf>
    <xf numFmtId="0" fontId="20" fillId="0" borderId="9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>
      <alignment/>
    </xf>
    <xf numFmtId="168" fontId="20" fillId="0" borderId="2" xfId="0" applyNumberFormat="1" applyFont="1" applyFill="1" applyBorder="1" applyAlignment="1">
      <alignment/>
    </xf>
    <xf numFmtId="168" fontId="20" fillId="0" borderId="9" xfId="0" applyNumberFormat="1" applyFont="1" applyFill="1" applyBorder="1" applyAlignment="1">
      <alignment/>
    </xf>
    <xf numFmtId="168" fontId="21" fillId="0" borderId="9" xfId="0" applyNumberFormat="1" applyFont="1" applyFill="1" applyBorder="1" applyAlignment="1">
      <alignment/>
    </xf>
    <xf numFmtId="168" fontId="21" fillId="0" borderId="1" xfId="0" applyNumberFormat="1" applyFont="1" applyFill="1" applyBorder="1" applyAlignment="1">
      <alignment/>
    </xf>
    <xf numFmtId="168" fontId="21" fillId="0" borderId="2" xfId="0" applyNumberFormat="1" applyFont="1" applyFill="1" applyBorder="1" applyAlignment="1">
      <alignment/>
    </xf>
    <xf numFmtId="0" fontId="20" fillId="0" borderId="2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0" fontId="20" fillId="0" borderId="3" xfId="0" applyNumberFormat="1" applyFont="1" applyFill="1" applyBorder="1" applyAlignment="1">
      <alignment horizontal="center"/>
    </xf>
    <xf numFmtId="168" fontId="20" fillId="0" borderId="3" xfId="0" applyNumberFormat="1" applyFont="1" applyFill="1" applyBorder="1" applyAlignment="1">
      <alignment/>
    </xf>
    <xf numFmtId="168" fontId="20" fillId="0" borderId="4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7" fillId="5" borderId="1" xfId="22" applyNumberFormat="1" applyFont="1" applyFill="1" applyBorder="1" applyAlignment="1">
      <alignment/>
      <protection/>
    </xf>
    <xf numFmtId="0" fontId="17" fillId="5" borderId="2" xfId="22" applyNumberFormat="1" applyFont="1" applyFill="1" applyBorder="1" applyAlignment="1">
      <alignment/>
      <protection/>
    </xf>
    <xf numFmtId="0" fontId="17" fillId="5" borderId="9" xfId="22" applyNumberFormat="1" applyFont="1" applyFill="1" applyBorder="1" applyAlignment="1">
      <alignment/>
      <protection/>
    </xf>
    <xf numFmtId="0" fontId="16" fillId="5" borderId="9" xfId="22" applyNumberFormat="1" applyFont="1" applyFill="1" applyBorder="1" applyAlignment="1">
      <alignment/>
      <protection/>
    </xf>
    <xf numFmtId="0" fontId="16" fillId="5" borderId="1" xfId="22" applyNumberFormat="1" applyFont="1" applyFill="1" applyBorder="1" applyAlignment="1">
      <alignment/>
      <protection/>
    </xf>
    <xf numFmtId="0" fontId="16" fillId="5" borderId="2" xfId="22" applyNumberFormat="1" applyFont="1" applyFill="1" applyBorder="1" applyAlignment="1">
      <alignment/>
      <protection/>
    </xf>
    <xf numFmtId="0" fontId="17" fillId="5" borderId="3" xfId="22" applyNumberFormat="1" applyFont="1" applyFill="1" applyBorder="1" applyAlignment="1">
      <alignment/>
      <protection/>
    </xf>
    <xf numFmtId="0" fontId="17" fillId="5" borderId="4" xfId="22" applyNumberFormat="1" applyFont="1" applyFill="1" applyBorder="1" applyAlignment="1">
      <alignment/>
      <protection/>
    </xf>
    <xf numFmtId="1" fontId="17" fillId="5" borderId="9" xfId="22" applyNumberFormat="1" applyFont="1" applyFill="1" applyBorder="1" applyAlignment="1">
      <alignment horizontal="center"/>
      <protection/>
    </xf>
    <xf numFmtId="1" fontId="17" fillId="5" borderId="1" xfId="22" applyNumberFormat="1" applyFont="1" applyFill="1" applyBorder="1" applyAlignment="1">
      <alignment horizontal="center"/>
      <protection/>
    </xf>
    <xf numFmtId="1" fontId="17" fillId="5" borderId="1" xfId="22" applyNumberFormat="1" applyFont="1" applyFill="1" applyBorder="1" applyAlignment="1">
      <alignment/>
      <protection/>
    </xf>
    <xf numFmtId="1" fontId="17" fillId="5" borderId="2" xfId="22" applyNumberFormat="1" applyFont="1" applyFill="1" applyBorder="1" applyAlignment="1">
      <alignment/>
      <protection/>
    </xf>
    <xf numFmtId="1" fontId="17" fillId="5" borderId="9" xfId="22" applyNumberFormat="1" applyFont="1" applyFill="1" applyBorder="1" applyAlignment="1">
      <alignment/>
      <protection/>
    </xf>
    <xf numFmtId="1" fontId="16" fillId="5" borderId="9" xfId="22" applyNumberFormat="1" applyFont="1" applyFill="1" applyBorder="1" applyAlignment="1">
      <alignment/>
      <protection/>
    </xf>
    <xf numFmtId="1" fontId="16" fillId="5" borderId="1" xfId="22" applyNumberFormat="1" applyFont="1" applyFill="1" applyBorder="1" applyAlignment="1">
      <alignment/>
      <protection/>
    </xf>
    <xf numFmtId="1" fontId="16" fillId="5" borderId="2" xfId="22" applyNumberFormat="1" applyFont="1" applyFill="1" applyBorder="1" applyAlignment="1">
      <alignment/>
      <protection/>
    </xf>
    <xf numFmtId="1" fontId="17" fillId="5" borderId="15" xfId="22" applyNumberFormat="1" applyFont="1" applyFill="1" applyBorder="1" applyAlignment="1">
      <alignment horizontal="center"/>
      <protection/>
    </xf>
    <xf numFmtId="1" fontId="17" fillId="5" borderId="3" xfId="22" applyNumberFormat="1" applyFont="1" applyFill="1" applyBorder="1" applyAlignment="1">
      <alignment horizontal="center"/>
      <protection/>
    </xf>
    <xf numFmtId="1" fontId="17" fillId="5" borderId="3" xfId="22" applyNumberFormat="1" applyFont="1" applyFill="1" applyBorder="1" applyAlignment="1">
      <alignment/>
      <protection/>
    </xf>
    <xf numFmtId="1" fontId="17" fillId="5" borderId="4" xfId="22" applyNumberFormat="1" applyFont="1" applyFill="1" applyBorder="1" applyAlignment="1">
      <alignment/>
      <protection/>
    </xf>
    <xf numFmtId="0" fontId="2" fillId="0" borderId="0" xfId="0" applyFont="1" applyFill="1" applyBorder="1"/>
    <xf numFmtId="0" fontId="5" fillId="0" borderId="43" xfId="0" applyFont="1" applyFill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9" fillId="0" borderId="14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I.1.1-2 kraje" xfId="20"/>
    <cellStyle name="Hypertextový odkaz" xfId="21"/>
    <cellStyle name="Normální 2" xfId="22"/>
    <cellStyle name="Normální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efop.europa.eu/EN/Information-services/browse-national-vet-systems.aspx" TargetMode="External" /><Relationship Id="rId2" Type="http://schemas.openxmlformats.org/officeDocument/2006/relationships/hyperlink" Target="http://www.cedefop.europa.eu/EN/Information-services/browse-national-vet-systems.asp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efop.europa.eu/EN/Information-services/browse-national-vet-systems.aspx" TargetMode="External" /><Relationship Id="rId2" Type="http://schemas.openxmlformats.org/officeDocument/2006/relationships/hyperlink" Target="http://www.cedefop.europa.eu/EN/Information-services/browse-national-vet-systems.aspx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D143"/>
  <sheetViews>
    <sheetView showGridLines="0" tabSelected="1" workbookViewId="0" topLeftCell="A1"/>
  </sheetViews>
  <sheetFormatPr defaultColWidth="9.140625" defaultRowHeight="15"/>
  <cols>
    <col min="1" max="1" width="9.140625" style="0" customWidth="1"/>
    <col min="2" max="2" width="20.140625" style="0" customWidth="1"/>
    <col min="18" max="18" width="12.00390625" style="0" bestFit="1" customWidth="1"/>
    <col min="19" max="25" width="11.8515625" style="0" bestFit="1" customWidth="1"/>
    <col min="26" max="29" width="9.28125" style="0" bestFit="1" customWidth="1"/>
  </cols>
  <sheetData>
    <row r="1" spans="1:14" ht="18.75">
      <c r="A1" s="18" t="s">
        <v>59</v>
      </c>
      <c r="B1" s="337" t="s">
        <v>407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2:14" ht="15.75" thickBot="1">
      <c r="B5" s="336" t="s">
        <v>376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2:14" ht="15.75" thickBot="1">
      <c r="B6" s="6" t="s">
        <v>0</v>
      </c>
      <c r="C6" s="77" t="s">
        <v>1</v>
      </c>
      <c r="D6" s="78" t="s">
        <v>2</v>
      </c>
      <c r="E6" s="78" t="s">
        <v>3</v>
      </c>
      <c r="F6" s="78" t="s">
        <v>4</v>
      </c>
      <c r="G6" s="78" t="s">
        <v>5</v>
      </c>
      <c r="H6" s="78" t="s">
        <v>6</v>
      </c>
      <c r="I6" s="78" t="s">
        <v>7</v>
      </c>
      <c r="J6" s="78" t="s">
        <v>8</v>
      </c>
      <c r="K6" s="78" t="s">
        <v>9</v>
      </c>
      <c r="L6" s="78" t="s">
        <v>10</v>
      </c>
      <c r="M6" s="78" t="s">
        <v>11</v>
      </c>
      <c r="N6" s="79">
        <v>2009</v>
      </c>
    </row>
    <row r="7" spans="2:14" ht="15">
      <c r="B7" s="8" t="s">
        <v>14</v>
      </c>
      <c r="C7" s="14" t="s">
        <v>60</v>
      </c>
      <c r="D7" s="10" t="s">
        <v>60</v>
      </c>
      <c r="E7" s="2">
        <v>19.459253146358417</v>
      </c>
      <c r="F7" s="2">
        <v>19.64580331635883</v>
      </c>
      <c r="G7" s="2">
        <v>19.94767875933993</v>
      </c>
      <c r="H7" s="2">
        <v>20.870777400219758</v>
      </c>
      <c r="I7" s="2">
        <v>21.733929283261734</v>
      </c>
      <c r="J7" s="2">
        <v>22.49022885888994</v>
      </c>
      <c r="K7" s="2">
        <v>22.96736139752202</v>
      </c>
      <c r="L7" s="2">
        <v>23.54988160043396</v>
      </c>
      <c r="M7" s="2">
        <v>24.28490448030009</v>
      </c>
      <c r="N7" s="3">
        <v>25.16722321585493</v>
      </c>
    </row>
    <row r="8" spans="2:14" ht="15">
      <c r="B8" s="8" t="s">
        <v>16</v>
      </c>
      <c r="C8" s="15">
        <v>17.112691273150848</v>
      </c>
      <c r="D8" s="2">
        <v>20.50032440229583</v>
      </c>
      <c r="E8" s="2">
        <v>21.216792149252633</v>
      </c>
      <c r="F8" s="2">
        <v>21.481528199642774</v>
      </c>
      <c r="G8" s="2">
        <v>21.79707706507293</v>
      </c>
      <c r="H8" s="2">
        <v>22.723075924918525</v>
      </c>
      <c r="I8" s="2">
        <v>23.52226990640127</v>
      </c>
      <c r="J8" s="2">
        <v>24.196010633174737</v>
      </c>
      <c r="K8" s="2">
        <v>24.601565983965028</v>
      </c>
      <c r="L8" s="2">
        <v>25.185914468875627</v>
      </c>
      <c r="M8" s="2">
        <v>25.879347695694822</v>
      </c>
      <c r="N8" s="3">
        <v>26.741549011490225</v>
      </c>
    </row>
    <row r="9" spans="2:14" ht="15">
      <c r="B9" s="8" t="s">
        <v>24</v>
      </c>
      <c r="C9" s="15">
        <v>25.292864749733763</v>
      </c>
      <c r="D9" s="2">
        <v>26.65653829257578</v>
      </c>
      <c r="E9" s="2">
        <v>27.1491973042573</v>
      </c>
      <c r="F9" s="2">
        <v>27.819096576615987</v>
      </c>
      <c r="G9" s="2">
        <v>27.92634252539913</v>
      </c>
      <c r="H9" s="2">
        <v>28.22951825713409</v>
      </c>
      <c r="I9" s="2">
        <v>29.76554352907332</v>
      </c>
      <c r="J9" s="2">
        <v>31.037678679642106</v>
      </c>
      <c r="K9" s="2">
        <v>31.7533705089292</v>
      </c>
      <c r="L9" s="2">
        <v>32.09561585909242</v>
      </c>
      <c r="M9" s="2">
        <v>32.31062245693013</v>
      </c>
      <c r="N9" s="3">
        <v>33.39807827835743</v>
      </c>
    </row>
    <row r="10" spans="2:14" ht="15">
      <c r="B10" s="8" t="s">
        <v>25</v>
      </c>
      <c r="C10" s="14" t="s">
        <v>60</v>
      </c>
      <c r="D10" s="10" t="s">
        <v>60</v>
      </c>
      <c r="E10" s="2">
        <v>18.371693576090692</v>
      </c>
      <c r="F10" s="2">
        <v>21.253171333472988</v>
      </c>
      <c r="G10" s="2">
        <v>21.10943132922433</v>
      </c>
      <c r="H10" s="2">
        <v>21.121653756504134</v>
      </c>
      <c r="I10" s="2">
        <v>21.43480414121642</v>
      </c>
      <c r="J10" s="2">
        <v>21.604005290005666</v>
      </c>
      <c r="K10" s="2">
        <v>21.93775578185971</v>
      </c>
      <c r="L10" s="2">
        <v>22.37959662176711</v>
      </c>
      <c r="M10" s="2">
        <v>22.766722608487175</v>
      </c>
      <c r="N10" s="3">
        <v>22.992270089339467</v>
      </c>
    </row>
    <row r="11" spans="2:14" ht="15">
      <c r="B11" s="8" t="s">
        <v>26</v>
      </c>
      <c r="C11" s="15">
        <v>10.556171470805616</v>
      </c>
      <c r="D11" s="2">
        <v>11.093505263541324</v>
      </c>
      <c r="E11" s="2">
        <v>11.492235218255745</v>
      </c>
      <c r="F11" s="2">
        <v>11.568648341501527</v>
      </c>
      <c r="G11" s="2">
        <v>11.789857358146707</v>
      </c>
      <c r="H11" s="2">
        <v>11.914245142520693</v>
      </c>
      <c r="I11" s="2">
        <v>12.293960741399358</v>
      </c>
      <c r="J11" s="2">
        <v>13.049729364005414</v>
      </c>
      <c r="K11" s="2">
        <v>13.521812080536913</v>
      </c>
      <c r="L11" s="2">
        <v>13.732247806469871</v>
      </c>
      <c r="M11" s="2">
        <v>14.49762658227848</v>
      </c>
      <c r="N11" s="3">
        <v>15.54440673519912</v>
      </c>
    </row>
    <row r="12" spans="2:14" ht="15">
      <c r="B12" s="8" t="s">
        <v>27</v>
      </c>
      <c r="C12" s="15">
        <v>25.356125356125357</v>
      </c>
      <c r="D12" s="2">
        <v>26.50449024532911</v>
      </c>
      <c r="E12" s="2">
        <v>25.777138446424814</v>
      </c>
      <c r="F12" s="2">
        <v>28.10724371406213</v>
      </c>
      <c r="G12" s="2">
        <v>29.04034416178314</v>
      </c>
      <c r="H12" s="2">
        <v>31.80562108242906</v>
      </c>
      <c r="I12" s="2">
        <v>32.377615309457234</v>
      </c>
      <c r="J12" s="2">
        <v>33.54225636878285</v>
      </c>
      <c r="K12" s="2">
        <v>34.719025050778605</v>
      </c>
      <c r="L12" s="2">
        <v>32.152673880519124</v>
      </c>
      <c r="M12" s="2">
        <v>34.47477539737388</v>
      </c>
      <c r="N12" s="3">
        <v>34.31992135383751</v>
      </c>
    </row>
    <row r="13" spans="2:14" ht="15">
      <c r="B13" s="8" t="s">
        <v>28</v>
      </c>
      <c r="C13" s="14" t="s">
        <v>60</v>
      </c>
      <c r="D13" s="2">
        <v>22.958775231312874</v>
      </c>
      <c r="E13" s="2">
        <v>23.842908890824887</v>
      </c>
      <c r="F13" s="2">
        <v>23.488569433101205</v>
      </c>
      <c r="G13" s="2">
        <v>22.311492441964884</v>
      </c>
      <c r="H13" s="2">
        <v>24.030003566374837</v>
      </c>
      <c r="I13" s="2">
        <v>24.933254605027035</v>
      </c>
      <c r="J13" s="2">
        <v>24.568122446988276</v>
      </c>
      <c r="K13" s="2">
        <v>23.9381173962485</v>
      </c>
      <c r="L13" s="2">
        <v>24.2901678710743</v>
      </c>
      <c r="M13" s="2">
        <v>25.400139178844817</v>
      </c>
      <c r="N13" s="3">
        <v>26.385324653106064</v>
      </c>
    </row>
    <row r="14" spans="2:14" ht="15">
      <c r="B14" s="8" t="s">
        <v>29</v>
      </c>
      <c r="C14" s="15">
        <v>30.17563269257364</v>
      </c>
      <c r="D14" s="2">
        <v>29.57079152731326</v>
      </c>
      <c r="E14" s="2">
        <v>28.911469933184854</v>
      </c>
      <c r="F14" s="2">
        <v>29.806094182825483</v>
      </c>
      <c r="G14" s="2">
        <v>29.6343001261034</v>
      </c>
      <c r="H14" s="2">
        <v>30.387596899224807</v>
      </c>
      <c r="I14" s="2">
        <v>31.526189467739663</v>
      </c>
      <c r="J14" s="2">
        <v>33.30970942593905</v>
      </c>
      <c r="K14" s="2">
        <v>33.30495246204058</v>
      </c>
      <c r="L14" s="2">
        <v>33.30015640551685</v>
      </c>
      <c r="M14" s="2">
        <v>34.3099787685775</v>
      </c>
      <c r="N14" s="3">
        <v>35.95789473684211</v>
      </c>
    </row>
    <row r="15" spans="2:14" ht="15">
      <c r="B15" s="8" t="s">
        <v>30</v>
      </c>
      <c r="C15" s="14" t="s">
        <v>60</v>
      </c>
      <c r="D15" s="2">
        <v>20.302375809935207</v>
      </c>
      <c r="E15" s="2">
        <v>21.610991379310345</v>
      </c>
      <c r="F15" s="2">
        <v>23.373493975903614</v>
      </c>
      <c r="G15" s="2">
        <v>25.088014694627276</v>
      </c>
      <c r="H15" s="2">
        <v>26.7865992665279</v>
      </c>
      <c r="I15" s="2">
        <v>28.275762253956003</v>
      </c>
      <c r="J15" s="2">
        <v>29.074498433334895</v>
      </c>
      <c r="K15" s="2">
        <v>31.094606222544268</v>
      </c>
      <c r="L15" s="2">
        <v>32.38923286347868</v>
      </c>
      <c r="M15" s="2">
        <v>33.90273139823615</v>
      </c>
      <c r="N15" s="3">
        <v>35.85344208257617</v>
      </c>
    </row>
    <row r="16" spans="2:14" ht="15">
      <c r="B16" s="8" t="s">
        <v>31</v>
      </c>
      <c r="C16" s="15">
        <v>16.799130985787997</v>
      </c>
      <c r="D16" s="2">
        <v>16.838272225012556</v>
      </c>
      <c r="E16" s="2">
        <v>16.903863943641927</v>
      </c>
      <c r="F16" s="2">
        <v>17.2381573612115</v>
      </c>
      <c r="G16" s="2">
        <v>17.89189189189189</v>
      </c>
      <c r="H16" s="2">
        <v>18.591802203114746</v>
      </c>
      <c r="I16" s="2">
        <v>20.56117912591478</v>
      </c>
      <c r="J16" s="2">
        <v>20.554511119014954</v>
      </c>
      <c r="K16" s="2">
        <v>21.515538813399708</v>
      </c>
      <c r="L16" s="2">
        <v>21.9790596733044</v>
      </c>
      <c r="M16" s="2">
        <v>22.637322901942735</v>
      </c>
      <c r="N16" s="3">
        <v>22.801094740982318</v>
      </c>
    </row>
    <row r="17" spans="2:14" ht="15">
      <c r="B17" s="8" t="s">
        <v>32</v>
      </c>
      <c r="C17" s="15">
        <v>20.013992783174157</v>
      </c>
      <c r="D17" s="2">
        <v>21.120367656097812</v>
      </c>
      <c r="E17" s="2">
        <v>22.502009356866424</v>
      </c>
      <c r="F17" s="2">
        <v>23.594755206629593</v>
      </c>
      <c r="G17" s="2">
        <v>24.558024625765405</v>
      </c>
      <c r="H17" s="2">
        <v>25.0303808596275</v>
      </c>
      <c r="I17" s="2">
        <v>26.35967453459959</v>
      </c>
      <c r="J17" s="2">
        <v>28.221376753972816</v>
      </c>
      <c r="K17" s="2">
        <v>28.481395663632963</v>
      </c>
      <c r="L17" s="2">
        <v>28.96166364014605</v>
      </c>
      <c r="M17" s="2">
        <v>29.243644884422952</v>
      </c>
      <c r="N17" s="3">
        <v>29.69266351973896</v>
      </c>
    </row>
    <row r="18" spans="2:14" ht="15">
      <c r="B18" s="8" t="s">
        <v>33</v>
      </c>
      <c r="C18" s="15">
        <v>20.08660736430731</v>
      </c>
      <c r="D18" s="2">
        <v>20.880392797817198</v>
      </c>
      <c r="E18" s="2">
        <v>21.584880417000587</v>
      </c>
      <c r="F18" s="2">
        <v>22.58875388751252</v>
      </c>
      <c r="G18" s="2">
        <v>23.51807086459004</v>
      </c>
      <c r="H18" s="2">
        <v>23.637941699403132</v>
      </c>
      <c r="I18" s="2">
        <v>24.14823535466605</v>
      </c>
      <c r="J18" s="2">
        <v>25.39755234969341</v>
      </c>
      <c r="K18" s="2">
        <v>26.109222008275633</v>
      </c>
      <c r="L18" s="2">
        <v>26.693950801015493</v>
      </c>
      <c r="M18" s="2">
        <v>27.261343227001262</v>
      </c>
      <c r="N18" s="3">
        <v>28.688347185119223</v>
      </c>
    </row>
    <row r="19" spans="2:14" ht="15">
      <c r="B19" s="8" t="s">
        <v>34</v>
      </c>
      <c r="C19" s="15">
        <v>8.843923617378064</v>
      </c>
      <c r="D19" s="2">
        <v>9.526118637945006</v>
      </c>
      <c r="E19" s="2">
        <v>9.628376200605944</v>
      </c>
      <c r="F19" s="2">
        <v>10.027703417792443</v>
      </c>
      <c r="G19" s="2">
        <v>10.357832936979786</v>
      </c>
      <c r="H19" s="2">
        <v>10.766610408311784</v>
      </c>
      <c r="I19" s="2">
        <v>11.383368046609947</v>
      </c>
      <c r="J19" s="2">
        <v>12.224766764520542</v>
      </c>
      <c r="K19" s="2">
        <v>12.872444607663116</v>
      </c>
      <c r="L19" s="2">
        <v>13.57824659533074</v>
      </c>
      <c r="M19" s="2">
        <v>14.35690060793119</v>
      </c>
      <c r="N19" s="3">
        <v>14.51068413898233</v>
      </c>
    </row>
    <row r="20" spans="2:14" ht="15">
      <c r="B20" s="8" t="s">
        <v>35</v>
      </c>
      <c r="C20" s="14" t="s">
        <v>60</v>
      </c>
      <c r="D20" s="2">
        <v>22.98481308411215</v>
      </c>
      <c r="E20" s="2">
        <v>25.078819145887078</v>
      </c>
      <c r="F20" s="2">
        <v>26.776720761052047</v>
      </c>
      <c r="G20" s="2">
        <v>29.081350304371888</v>
      </c>
      <c r="H20" s="2">
        <v>29.473401397098336</v>
      </c>
      <c r="I20" s="2">
        <v>29.41330539549502</v>
      </c>
      <c r="J20" s="2">
        <v>28.764044943820227</v>
      </c>
      <c r="K20" s="2">
        <v>30.509726668308296</v>
      </c>
      <c r="L20" s="2">
        <v>33.12926771838945</v>
      </c>
      <c r="M20" s="2">
        <v>34.526022304832715</v>
      </c>
      <c r="N20" s="3">
        <v>34.09143119687572</v>
      </c>
    </row>
    <row r="21" spans="2:14" ht="15">
      <c r="B21" s="8" t="s">
        <v>36</v>
      </c>
      <c r="C21" s="15">
        <v>16.965408805031448</v>
      </c>
      <c r="D21" s="2">
        <v>17.76513355460724</v>
      </c>
      <c r="E21" s="2">
        <v>18.04553026096613</v>
      </c>
      <c r="F21" s="2">
        <v>18.13537675606641</v>
      </c>
      <c r="G21" s="2">
        <v>19.558232931726906</v>
      </c>
      <c r="H21" s="2">
        <v>18.232535575679172</v>
      </c>
      <c r="I21" s="2">
        <v>19.434284320897344</v>
      </c>
      <c r="J21" s="2">
        <v>20.519522953765723</v>
      </c>
      <c r="K21" s="2">
        <v>21.08369538486761</v>
      </c>
      <c r="L21" s="2">
        <v>22.50576226539348</v>
      </c>
      <c r="M21" s="2">
        <v>25.191468335666638</v>
      </c>
      <c r="N21" s="3">
        <v>26.091237282573022</v>
      </c>
    </row>
    <row r="22" spans="2:14" ht="15">
      <c r="B22" s="8" t="s">
        <v>37</v>
      </c>
      <c r="C22" s="15">
        <v>41.027029955040355</v>
      </c>
      <c r="D22" s="2">
        <v>42.60793720017445</v>
      </c>
      <c r="E22" s="2">
        <v>41.801436324762896</v>
      </c>
      <c r="F22" s="2">
        <v>22.37442922374429</v>
      </c>
      <c r="G22" s="2">
        <v>21.873961679034224</v>
      </c>
      <c r="H22" s="2">
        <v>23.240616621983914</v>
      </c>
      <c r="I22" s="2">
        <v>24.238358767957962</v>
      </c>
      <c r="J22" s="2">
        <v>26.327212020033393</v>
      </c>
      <c r="K22" s="2">
        <v>26.75191244625607</v>
      </c>
      <c r="L22" s="2">
        <v>28.93293024297391</v>
      </c>
      <c r="M22" s="2">
        <v>30.4103744456296</v>
      </c>
      <c r="N22" s="3">
        <v>30.9551853721465</v>
      </c>
    </row>
    <row r="23" spans="2:14" ht="15">
      <c r="B23" s="8" t="s">
        <v>38</v>
      </c>
      <c r="C23" s="14" t="s">
        <v>60</v>
      </c>
      <c r="D23" s="2">
        <v>18.3392539964476</v>
      </c>
      <c r="E23" s="2">
        <v>18.302614659237033</v>
      </c>
      <c r="F23" s="2">
        <v>18.09002944888515</v>
      </c>
      <c r="G23" s="2">
        <v>18.661679135494598</v>
      </c>
      <c r="H23" s="2">
        <v>14.325842696629215</v>
      </c>
      <c r="I23" s="2">
        <v>23.67265469061876</v>
      </c>
      <c r="J23" s="2">
        <v>26.50793650793651</v>
      </c>
      <c r="K23" s="2">
        <v>23.987416437278803</v>
      </c>
      <c r="L23" s="2">
        <v>26.498663612065677</v>
      </c>
      <c r="M23" s="2">
        <v>27.668433005299015</v>
      </c>
      <c r="N23" s="3">
        <v>34.81036425084491</v>
      </c>
    </row>
    <row r="24" spans="2:14" ht="15">
      <c r="B24" s="8" t="s">
        <v>39</v>
      </c>
      <c r="C24" s="15">
        <v>13.140277724647106</v>
      </c>
      <c r="D24" s="2">
        <v>14.352117525536553</v>
      </c>
      <c r="E24" s="2">
        <v>14.000380445120792</v>
      </c>
      <c r="F24" s="2">
        <v>13.859070906446208</v>
      </c>
      <c r="G24" s="2">
        <v>14.014694593705451</v>
      </c>
      <c r="H24" s="2">
        <v>15.209602618896062</v>
      </c>
      <c r="I24" s="2">
        <v>16.606119756366464</v>
      </c>
      <c r="J24" s="2">
        <v>17.084565986001877</v>
      </c>
      <c r="K24" s="2">
        <v>17.699305980078393</v>
      </c>
      <c r="L24" s="2">
        <v>18.04840278027875</v>
      </c>
      <c r="M24" s="2">
        <v>19.198361509854294</v>
      </c>
      <c r="N24" s="3">
        <v>19.86321094312455</v>
      </c>
    </row>
    <row r="25" spans="2:14" ht="15">
      <c r="B25" s="8" t="s">
        <v>40</v>
      </c>
      <c r="C25" s="14" t="s">
        <v>60</v>
      </c>
      <c r="D25" s="10" t="s">
        <v>60</v>
      </c>
      <c r="E25" s="2">
        <v>5.361534677816035</v>
      </c>
      <c r="F25" s="2">
        <v>9.43668753009148</v>
      </c>
      <c r="G25" s="2">
        <v>8.795411089866157</v>
      </c>
      <c r="H25" s="2">
        <v>9.17300380228137</v>
      </c>
      <c r="I25" s="2">
        <v>10.958904109589042</v>
      </c>
      <c r="J25" s="2">
        <v>11.382878645343368</v>
      </c>
      <c r="K25" s="2">
        <v>11.973094170403586</v>
      </c>
      <c r="L25" s="2">
        <v>12.571680635200707</v>
      </c>
      <c r="M25" s="2">
        <v>13.14533622559653</v>
      </c>
      <c r="N25" s="3">
        <v>13.173652694610777</v>
      </c>
    </row>
    <row r="26" spans="2:14" ht="15">
      <c r="B26" s="8" t="s">
        <v>41</v>
      </c>
      <c r="C26" s="15">
        <v>21.906714741559053</v>
      </c>
      <c r="D26" s="2">
        <v>22.608089101325312</v>
      </c>
      <c r="E26" s="2">
        <v>24.101408067786622</v>
      </c>
      <c r="F26" s="2">
        <v>23.958733530701263</v>
      </c>
      <c r="G26" s="2">
        <v>24.880329136912433</v>
      </c>
      <c r="H26" s="2">
        <v>27.292168168840618</v>
      </c>
      <c r="I26" s="2">
        <v>29.277770933891794</v>
      </c>
      <c r="J26" s="2">
        <v>30.11538375199228</v>
      </c>
      <c r="K26" s="2">
        <v>30.18996994572288</v>
      </c>
      <c r="L26" s="2">
        <v>30.804396786446603</v>
      </c>
      <c r="M26" s="2">
        <v>32.16734638999686</v>
      </c>
      <c r="N26" s="3">
        <v>32.78511970203505</v>
      </c>
    </row>
    <row r="27" spans="2:14" ht="15">
      <c r="B27" s="8" t="s">
        <v>42</v>
      </c>
      <c r="C27" s="15">
        <v>8.230331345111468</v>
      </c>
      <c r="D27" s="2">
        <v>14.25797127630747</v>
      </c>
      <c r="E27" s="2">
        <v>14.246035301496281</v>
      </c>
      <c r="F27" s="2">
        <v>14.521694605846077</v>
      </c>
      <c r="G27" s="2">
        <v>16.85811649477556</v>
      </c>
      <c r="H27" s="2">
        <v>16.53026371237829</v>
      </c>
      <c r="I27" s="2">
        <v>18.772459074575217</v>
      </c>
      <c r="J27" s="2">
        <v>17.752184273232725</v>
      </c>
      <c r="K27" s="2">
        <v>17.60797342192691</v>
      </c>
      <c r="L27" s="2">
        <v>17.58721248931085</v>
      </c>
      <c r="M27" s="2">
        <v>18.069134078212294</v>
      </c>
      <c r="N27" s="3">
        <v>19.04399286366999</v>
      </c>
    </row>
    <row r="28" spans="2:14" ht="15">
      <c r="B28" s="8" t="s">
        <v>43</v>
      </c>
      <c r="C28" s="15">
        <v>10.681590088185398</v>
      </c>
      <c r="D28" s="2">
        <v>11.266339828031041</v>
      </c>
      <c r="E28" s="2">
        <v>11.399605716607557</v>
      </c>
      <c r="F28" s="2">
        <v>11.657863452364827</v>
      </c>
      <c r="G28" s="2">
        <v>12.18146929279472</v>
      </c>
      <c r="H28" s="2">
        <v>13.86504357227592</v>
      </c>
      <c r="I28" s="2">
        <v>15.345193536040401</v>
      </c>
      <c r="J28" s="2">
        <v>16.797878307763465</v>
      </c>
      <c r="K28" s="2">
        <v>17.89182097937566</v>
      </c>
      <c r="L28" s="2">
        <v>18.688576944851715</v>
      </c>
      <c r="M28" s="2">
        <v>19.565061089887696</v>
      </c>
      <c r="N28" s="3">
        <v>21.150697119707715</v>
      </c>
    </row>
    <row r="29" spans="2:14" ht="15">
      <c r="B29" s="8" t="s">
        <v>44</v>
      </c>
      <c r="C29" s="15">
        <v>8.262188801568007</v>
      </c>
      <c r="D29" s="2">
        <v>8.84212882645923</v>
      </c>
      <c r="E29" s="2">
        <v>8.973697782362041</v>
      </c>
      <c r="F29" s="2">
        <v>9.266023369496084</v>
      </c>
      <c r="G29" s="2">
        <v>9.49667616334283</v>
      </c>
      <c r="H29" s="2">
        <v>10.479670921384814</v>
      </c>
      <c r="I29" s="2">
        <v>12.645219723755943</v>
      </c>
      <c r="J29" s="2">
        <v>12.844511091576608</v>
      </c>
      <c r="K29" s="2">
        <v>13.479876054987757</v>
      </c>
      <c r="L29" s="2">
        <v>13.691707647956589</v>
      </c>
      <c r="M29" s="2">
        <v>14.299942604409333</v>
      </c>
      <c r="N29" s="3">
        <v>14.666353067670185</v>
      </c>
    </row>
    <row r="30" spans="2:14" ht="15">
      <c r="B30" s="8" t="s">
        <v>45</v>
      </c>
      <c r="C30" s="15">
        <v>8.707702167831561</v>
      </c>
      <c r="D30" s="2">
        <v>8.738123566637352</v>
      </c>
      <c r="E30" s="2">
        <v>9.19609136142917</v>
      </c>
      <c r="F30" s="2">
        <v>9.965431427673542</v>
      </c>
      <c r="G30" s="2">
        <v>9.98361818550294</v>
      </c>
      <c r="H30" s="2">
        <v>9.832504331784522</v>
      </c>
      <c r="I30" s="2">
        <v>10.435298569069897</v>
      </c>
      <c r="J30" s="2">
        <v>11.073590260917141</v>
      </c>
      <c r="K30" s="2">
        <v>11.692412154133423</v>
      </c>
      <c r="L30" s="2">
        <v>12.009284659210802</v>
      </c>
      <c r="M30" s="2">
        <v>12.83552255853798</v>
      </c>
      <c r="N30" s="3">
        <v>13.24493344926761</v>
      </c>
    </row>
    <row r="31" spans="2:14" ht="15">
      <c r="B31" s="8" t="s">
        <v>46</v>
      </c>
      <c r="C31" s="15">
        <v>14.389951048305164</v>
      </c>
      <c r="D31" s="2">
        <v>15.365448504983389</v>
      </c>
      <c r="E31" s="2">
        <v>15.7298277425204</v>
      </c>
      <c r="F31" s="2">
        <v>14.112681225913013</v>
      </c>
      <c r="G31" s="2">
        <v>14.77272727272727</v>
      </c>
      <c r="H31" s="2">
        <v>17.72264858111726</v>
      </c>
      <c r="I31" s="2">
        <v>18.816348195329084</v>
      </c>
      <c r="J31" s="2">
        <v>20.16732716864817</v>
      </c>
      <c r="K31" s="2">
        <v>21.38244021644266</v>
      </c>
      <c r="L31" s="2">
        <v>22.224143894846073</v>
      </c>
      <c r="M31" s="2">
        <v>22.63730614343244</v>
      </c>
      <c r="N31" s="3">
        <v>23.31477516059957</v>
      </c>
    </row>
    <row r="32" spans="2:14" ht="15">
      <c r="B32" s="8" t="s">
        <v>47</v>
      </c>
      <c r="C32" s="15">
        <v>10.329346826126955</v>
      </c>
      <c r="D32" s="2">
        <v>9.858643119299392</v>
      </c>
      <c r="E32" s="2">
        <v>10.233341696835012</v>
      </c>
      <c r="F32" s="2">
        <v>10.659970290726461</v>
      </c>
      <c r="G32" s="2">
        <v>10.800395955596409</v>
      </c>
      <c r="H32" s="2">
        <v>11.575301311278407</v>
      </c>
      <c r="I32" s="2">
        <v>12.765294463871479</v>
      </c>
      <c r="J32" s="2">
        <v>13.987388975523766</v>
      </c>
      <c r="K32" s="2">
        <v>14.548661962455068</v>
      </c>
      <c r="L32" s="2">
        <v>14.435955948010717</v>
      </c>
      <c r="M32" s="2">
        <v>14.760533891651399</v>
      </c>
      <c r="N32" s="3">
        <v>15.757907974075385</v>
      </c>
    </row>
    <row r="33" spans="2:14" ht="15">
      <c r="B33" s="8" t="s">
        <v>48</v>
      </c>
      <c r="C33" s="15">
        <v>28.849119535200657</v>
      </c>
      <c r="D33" s="2">
        <v>31.300930266099375</v>
      </c>
      <c r="E33" s="2">
        <v>32.614400230058585</v>
      </c>
      <c r="F33" s="2">
        <v>32.46960972488803</v>
      </c>
      <c r="G33" s="2">
        <v>32.425830206046875</v>
      </c>
      <c r="H33" s="2">
        <v>32.821381915757506</v>
      </c>
      <c r="I33" s="2">
        <v>33.98188290860386</v>
      </c>
      <c r="J33" s="2">
        <v>34.6301312040522</v>
      </c>
      <c r="K33" s="2">
        <v>35.141203297667076</v>
      </c>
      <c r="L33" s="2">
        <v>36.35695795144476</v>
      </c>
      <c r="M33" s="2">
        <v>36.582652529115244</v>
      </c>
      <c r="N33" s="3">
        <v>37.26800554016621</v>
      </c>
    </row>
    <row r="34" spans="2:14" ht="15">
      <c r="B34" s="8" t="s">
        <v>49</v>
      </c>
      <c r="C34" s="15">
        <v>27.56273183504255</v>
      </c>
      <c r="D34" s="2">
        <v>28.529341680566688</v>
      </c>
      <c r="E34" s="2">
        <v>29.706698801403025</v>
      </c>
      <c r="F34" s="2">
        <v>25.529912518982734</v>
      </c>
      <c r="G34" s="2">
        <v>26.349956367196643</v>
      </c>
      <c r="H34" s="2">
        <v>27.203551046290425</v>
      </c>
      <c r="I34" s="2">
        <v>28.13752372917106</v>
      </c>
      <c r="J34" s="2">
        <v>29.640296844450987</v>
      </c>
      <c r="K34" s="2">
        <v>30.52015876331732</v>
      </c>
      <c r="L34" s="2">
        <v>31.315531653221605</v>
      </c>
      <c r="M34" s="2">
        <v>31.993602525756064</v>
      </c>
      <c r="N34" s="3">
        <v>33.04578633045786</v>
      </c>
    </row>
    <row r="35" spans="2:14" ht="15">
      <c r="B35" s="8" t="s">
        <v>50</v>
      </c>
      <c r="C35" s="14" t="s">
        <v>60</v>
      </c>
      <c r="D35" s="2">
        <v>27.2157925440825</v>
      </c>
      <c r="E35" s="2">
        <v>28.13889406069633</v>
      </c>
      <c r="F35" s="2">
        <v>28.595349727298824</v>
      </c>
      <c r="G35" s="2">
        <v>29.313262898758847</v>
      </c>
      <c r="H35" s="2">
        <v>30.576178563710748</v>
      </c>
      <c r="I35" s="2">
        <v>29.170906993472933</v>
      </c>
      <c r="J35" s="2">
        <v>29.703896754297237</v>
      </c>
      <c r="K35" s="2">
        <v>30.817075046051063</v>
      </c>
      <c r="L35" s="2">
        <v>32.047481615548925</v>
      </c>
      <c r="M35" s="2">
        <v>32.01888364343238</v>
      </c>
      <c r="N35" s="3">
        <v>33.4184093273097</v>
      </c>
    </row>
    <row r="36" spans="2:14" ht="15">
      <c r="B36" s="8" t="s">
        <v>51</v>
      </c>
      <c r="C36" s="14" t="s">
        <v>60</v>
      </c>
      <c r="D36" s="2">
        <v>21.768707482993197</v>
      </c>
      <c r="E36" s="2">
        <v>23.725055432372503</v>
      </c>
      <c r="F36" s="2">
        <v>23.695652173913047</v>
      </c>
      <c r="G36" s="2">
        <v>25.606276747503564</v>
      </c>
      <c r="H36" s="2">
        <v>28.64214992927864</v>
      </c>
      <c r="I36" s="2">
        <v>27.89400278940028</v>
      </c>
      <c r="J36" s="2">
        <v>30.524079320113316</v>
      </c>
      <c r="K36" s="2">
        <v>29.521276595744684</v>
      </c>
      <c r="L36" s="2">
        <v>30.218068535825545</v>
      </c>
      <c r="M36" s="2">
        <v>31.26535626535627</v>
      </c>
      <c r="N36" s="3">
        <v>32.57946210268949</v>
      </c>
    </row>
    <row r="37" spans="2:14" ht="15">
      <c r="B37" s="8" t="s">
        <v>52</v>
      </c>
      <c r="C37" s="15">
        <v>28.539091067386384</v>
      </c>
      <c r="D37" s="2">
        <v>29.629789251389905</v>
      </c>
      <c r="E37" s="2">
        <v>31.587017633529257</v>
      </c>
      <c r="F37" s="2">
        <v>33.81111912132649</v>
      </c>
      <c r="G37" s="2">
        <v>34.16649192702873</v>
      </c>
      <c r="H37" s="2">
        <v>31.354222423518756</v>
      </c>
      <c r="I37" s="2">
        <v>31.948253981250257</v>
      </c>
      <c r="J37" s="2">
        <v>32.60200777202073</v>
      </c>
      <c r="K37" s="2">
        <v>33.069601188802764</v>
      </c>
      <c r="L37" s="2">
        <v>34.429354300690974</v>
      </c>
      <c r="M37" s="2">
        <v>35.53949487411131</v>
      </c>
      <c r="N37" s="3">
        <v>35.93658707591633</v>
      </c>
    </row>
    <row r="38" spans="2:14" ht="15">
      <c r="B38" s="8" t="s">
        <v>53</v>
      </c>
      <c r="C38" s="15">
        <v>22.921895201155984</v>
      </c>
      <c r="D38" s="2">
        <v>23.608619862061992</v>
      </c>
      <c r="E38" s="2">
        <v>24.177619179252634</v>
      </c>
      <c r="F38" s="2">
        <v>25.402741644986992</v>
      </c>
      <c r="G38" s="2">
        <v>25.385128953289975</v>
      </c>
      <c r="H38" s="2">
        <v>26.877306160349928</v>
      </c>
      <c r="I38" s="2">
        <v>28.0884170726387</v>
      </c>
      <c r="J38" s="2">
        <v>28.764255810596218</v>
      </c>
      <c r="K38" s="2">
        <v>29.85263560151903</v>
      </c>
      <c r="L38" s="2">
        <v>31.328933624537086</v>
      </c>
      <c r="M38" s="2">
        <v>33.652604643519496</v>
      </c>
      <c r="N38" s="3">
        <v>35.224958341047966</v>
      </c>
    </row>
    <row r="39" spans="2:14" ht="15">
      <c r="B39" s="8" t="s">
        <v>54</v>
      </c>
      <c r="C39" s="14" t="s">
        <v>60</v>
      </c>
      <c r="D39" s="10" t="s">
        <v>60</v>
      </c>
      <c r="E39" s="10" t="s">
        <v>60</v>
      </c>
      <c r="F39" s="10" t="s">
        <v>60</v>
      </c>
      <c r="G39" s="2">
        <v>15.382194244604316</v>
      </c>
      <c r="H39" s="2">
        <v>15.832023355041544</v>
      </c>
      <c r="I39" s="2">
        <v>16.166271421540113</v>
      </c>
      <c r="J39" s="2">
        <v>16.034404708012676</v>
      </c>
      <c r="K39" s="2">
        <v>16.227812655254958</v>
      </c>
      <c r="L39" s="2">
        <v>16.18098159509202</v>
      </c>
      <c r="M39" s="2">
        <v>16.61936297697887</v>
      </c>
      <c r="N39" s="3">
        <v>17.70123245000226</v>
      </c>
    </row>
    <row r="40" spans="2:14" ht="15">
      <c r="B40" s="8" t="s">
        <v>55</v>
      </c>
      <c r="C40" s="14" t="s">
        <v>60</v>
      </c>
      <c r="D40" s="10" t="s">
        <v>60</v>
      </c>
      <c r="E40" s="10" t="s">
        <v>60</v>
      </c>
      <c r="F40" s="10" t="s">
        <v>60</v>
      </c>
      <c r="G40" s="10" t="s">
        <v>60</v>
      </c>
      <c r="H40" s="10" t="s">
        <v>60</v>
      </c>
      <c r="I40" s="10" t="s">
        <v>60</v>
      </c>
      <c r="J40" s="10" t="s">
        <v>60</v>
      </c>
      <c r="K40" s="2">
        <v>13.106219746095531</v>
      </c>
      <c r="L40" s="2">
        <v>14.226319595083151</v>
      </c>
      <c r="M40" s="2">
        <v>13.355547550432275</v>
      </c>
      <c r="N40" s="3">
        <v>14.762757385854968</v>
      </c>
    </row>
    <row r="41" spans="2:14" ht="15">
      <c r="B41" s="8" t="s">
        <v>56</v>
      </c>
      <c r="C41" s="14" t="s">
        <v>60</v>
      </c>
      <c r="D41" s="10" t="s">
        <v>60</v>
      </c>
      <c r="E41" s="10" t="s">
        <v>60</v>
      </c>
      <c r="F41" s="10" t="s">
        <v>60</v>
      </c>
      <c r="G41" s="10" t="s">
        <v>60</v>
      </c>
      <c r="H41" s="10" t="s">
        <v>60</v>
      </c>
      <c r="I41" s="10" t="s">
        <v>60</v>
      </c>
      <c r="J41" s="10" t="s">
        <v>60</v>
      </c>
      <c r="K41" s="2">
        <v>9.76742066325368</v>
      </c>
      <c r="L41" s="2">
        <v>10.152860764748619</v>
      </c>
      <c r="M41" s="2">
        <v>10.868172794064371</v>
      </c>
      <c r="N41" s="3">
        <v>11.520332166741351</v>
      </c>
    </row>
    <row r="42" spans="2:14" ht="15.75" thickBot="1">
      <c r="B42" s="9" t="s">
        <v>57</v>
      </c>
      <c r="C42" s="16" t="s">
        <v>60</v>
      </c>
      <c r="D42" s="17" t="s">
        <v>60</v>
      </c>
      <c r="E42" s="4">
        <v>19.584097896123744</v>
      </c>
      <c r="F42" s="4">
        <v>19.91030251845666</v>
      </c>
      <c r="G42" s="4">
        <v>20.1401245813703</v>
      </c>
      <c r="H42" s="4">
        <v>20.99593817587171</v>
      </c>
      <c r="I42" s="4">
        <v>22.06523432553911</v>
      </c>
      <c r="J42" s="4">
        <v>22.767451230279946</v>
      </c>
      <c r="K42" s="4">
        <v>23.032918928185033</v>
      </c>
      <c r="L42" s="4">
        <v>23.55329285201577</v>
      </c>
      <c r="M42" s="4">
        <v>24.297953795749525</v>
      </c>
      <c r="N42" s="5">
        <v>25.074570517936294</v>
      </c>
    </row>
    <row r="43" ht="15">
      <c r="B43" s="19" t="s">
        <v>62</v>
      </c>
    </row>
    <row r="45" spans="2:29" ht="15.75" thickBot="1">
      <c r="B45" s="336" t="s">
        <v>377</v>
      </c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Q45" s="336" t="s">
        <v>378</v>
      </c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</row>
    <row r="46" spans="2:30" ht="15.75" thickBot="1">
      <c r="B46" s="144" t="s">
        <v>162</v>
      </c>
      <c r="C46" s="199">
        <v>1998</v>
      </c>
      <c r="D46" s="200">
        <v>1999</v>
      </c>
      <c r="E46" s="200">
        <v>2000</v>
      </c>
      <c r="F46" s="200">
        <v>2001</v>
      </c>
      <c r="G46" s="200">
        <v>2002</v>
      </c>
      <c r="H46" s="200">
        <v>2003</v>
      </c>
      <c r="I46" s="200">
        <v>2004</v>
      </c>
      <c r="J46" s="200">
        <v>2005</v>
      </c>
      <c r="K46" s="200">
        <v>2006</v>
      </c>
      <c r="L46" s="200">
        <v>2007</v>
      </c>
      <c r="M46" s="200">
        <v>2008</v>
      </c>
      <c r="N46" s="200">
        <v>2009</v>
      </c>
      <c r="O46" s="201">
        <v>2010</v>
      </c>
      <c r="Q46" s="144" t="s">
        <v>162</v>
      </c>
      <c r="R46" s="199">
        <v>1998</v>
      </c>
      <c r="S46" s="200">
        <v>1999</v>
      </c>
      <c r="T46" s="200">
        <v>2000</v>
      </c>
      <c r="U46" s="200">
        <v>2001</v>
      </c>
      <c r="V46" s="200">
        <v>2002</v>
      </c>
      <c r="W46" s="200">
        <v>2003</v>
      </c>
      <c r="X46" s="200">
        <v>2004</v>
      </c>
      <c r="Y46" s="200">
        <v>2005</v>
      </c>
      <c r="Z46" s="200">
        <v>2006</v>
      </c>
      <c r="AA46" s="200">
        <v>2007</v>
      </c>
      <c r="AB46" s="200">
        <v>2008</v>
      </c>
      <c r="AC46" s="200">
        <v>2009</v>
      </c>
      <c r="AD46" s="201">
        <v>2010</v>
      </c>
    </row>
    <row r="47" spans="2:30" ht="15">
      <c r="B47" s="202" t="s">
        <v>14</v>
      </c>
      <c r="C47" s="203" t="s">
        <v>60</v>
      </c>
      <c r="D47" s="204" t="s">
        <v>60</v>
      </c>
      <c r="E47" s="205">
        <v>14.021414434459784</v>
      </c>
      <c r="F47" s="205">
        <v>14.17135609088255</v>
      </c>
      <c r="G47" s="205">
        <v>14.425607357544528</v>
      </c>
      <c r="H47" s="205">
        <v>15.299701396268716</v>
      </c>
      <c r="I47" s="205">
        <v>15.99286283568507</v>
      </c>
      <c r="J47" s="205">
        <v>16.85467743742207</v>
      </c>
      <c r="K47" s="205">
        <v>17.068256082416998</v>
      </c>
      <c r="L47" s="205">
        <v>17.512413345385525</v>
      </c>
      <c r="M47" s="205">
        <v>18.093778992075855</v>
      </c>
      <c r="N47" s="205">
        <v>18.691444809299508</v>
      </c>
      <c r="O47" s="206">
        <v>19.105725772545725</v>
      </c>
      <c r="Q47" s="202" t="s">
        <v>14</v>
      </c>
      <c r="R47" s="265" t="e">
        <f>C47/C7*100</f>
        <v>#VALUE!</v>
      </c>
      <c r="S47" s="266" t="e">
        <f aca="true" t="shared" si="0" ref="S47:AC47">D47/D7*100</f>
        <v>#VALUE!</v>
      </c>
      <c r="T47" s="267">
        <f t="shared" si="0"/>
        <v>72.05525478804789</v>
      </c>
      <c r="U47" s="267">
        <f t="shared" si="0"/>
        <v>72.13426635032138</v>
      </c>
      <c r="V47" s="267">
        <f t="shared" si="0"/>
        <v>72.31722312948393</v>
      </c>
      <c r="W47" s="267">
        <f t="shared" si="0"/>
        <v>73.3068112551841</v>
      </c>
      <c r="X47" s="267">
        <f t="shared" si="0"/>
        <v>73.58477441997515</v>
      </c>
      <c r="Y47" s="267">
        <f t="shared" si="0"/>
        <v>74.9422228789804</v>
      </c>
      <c r="Z47" s="267">
        <f t="shared" si="0"/>
        <v>74.31526759647068</v>
      </c>
      <c r="AA47" s="267">
        <f t="shared" si="0"/>
        <v>74.36306323112393</v>
      </c>
      <c r="AB47" s="267">
        <f t="shared" si="0"/>
        <v>74.50628025633588</v>
      </c>
      <c r="AC47" s="267">
        <f t="shared" si="0"/>
        <v>74.26899920180392</v>
      </c>
      <c r="AD47" s="206"/>
    </row>
    <row r="48" spans="2:30" ht="15">
      <c r="B48" s="207" t="s">
        <v>16</v>
      </c>
      <c r="C48" s="212">
        <v>9.33235636394983</v>
      </c>
      <c r="D48" s="210">
        <v>14.09931228565717</v>
      </c>
      <c r="E48" s="210">
        <v>14.828129911084211</v>
      </c>
      <c r="F48" s="210">
        <v>15.061172973963316</v>
      </c>
      <c r="G48" s="210">
        <v>15.300551906700296</v>
      </c>
      <c r="H48" s="210">
        <v>16.25900268180637</v>
      </c>
      <c r="I48" s="210">
        <v>16.965285952143546</v>
      </c>
      <c r="J48" s="210">
        <v>17.90217356124671</v>
      </c>
      <c r="K48" s="210">
        <v>18.14193560143594</v>
      </c>
      <c r="L48" s="210">
        <v>18.72914049883366</v>
      </c>
      <c r="M48" s="210">
        <v>19.448458210583976</v>
      </c>
      <c r="N48" s="210">
        <v>20.171962744245896</v>
      </c>
      <c r="O48" s="211">
        <v>20.673813169984687</v>
      </c>
      <c r="Q48" s="207" t="s">
        <v>16</v>
      </c>
      <c r="R48" s="268">
        <f aca="true" t="shared" si="1" ref="R48:AC48">C48/C8*100</f>
        <v>54.534708860154204</v>
      </c>
      <c r="S48" s="269">
        <f t="shared" si="1"/>
        <v>68.77604475409271</v>
      </c>
      <c r="T48" s="269">
        <f t="shared" si="1"/>
        <v>69.8886514359643</v>
      </c>
      <c r="U48" s="269">
        <f t="shared" si="1"/>
        <v>70.11220446696979</v>
      </c>
      <c r="V48" s="269">
        <f t="shared" si="1"/>
        <v>70.19542969464241</v>
      </c>
      <c r="W48" s="269">
        <f t="shared" si="1"/>
        <v>71.55282469472569</v>
      </c>
      <c r="X48" s="269">
        <f t="shared" si="1"/>
        <v>72.12435712901446</v>
      </c>
      <c r="Y48" s="269">
        <f t="shared" si="1"/>
        <v>73.98812073880205</v>
      </c>
      <c r="Z48" s="269">
        <f t="shared" si="1"/>
        <v>73.74301137277445</v>
      </c>
      <c r="AA48" s="269">
        <f t="shared" si="1"/>
        <v>74.3635515874512</v>
      </c>
      <c r="AB48" s="269">
        <f t="shared" si="1"/>
        <v>75.15049621524787</v>
      </c>
      <c r="AC48" s="269">
        <f t="shared" si="1"/>
        <v>75.4330376882</v>
      </c>
      <c r="AD48" s="211"/>
    </row>
    <row r="49" spans="2:30" ht="15">
      <c r="B49" s="207" t="s">
        <v>24</v>
      </c>
      <c r="C49" s="212">
        <v>13.751565963187817</v>
      </c>
      <c r="D49" s="210">
        <v>15.650328058664606</v>
      </c>
      <c r="E49" s="210">
        <v>16.395963479096586</v>
      </c>
      <c r="F49" s="210">
        <v>17.70266399312518</v>
      </c>
      <c r="G49" s="210">
        <v>18.323731648392492</v>
      </c>
      <c r="H49" s="210">
        <v>18.545388591638705</v>
      </c>
      <c r="I49" s="210">
        <v>19.964491788726143</v>
      </c>
      <c r="J49" s="210">
        <v>21.825669183253265</v>
      </c>
      <c r="K49" s="210">
        <v>22.48113442242309</v>
      </c>
      <c r="L49" s="210">
        <v>22.318352960025635</v>
      </c>
      <c r="M49" s="210">
        <v>22.27162805211015</v>
      </c>
      <c r="N49" s="210">
        <v>23.35320189515513</v>
      </c>
      <c r="O49" s="211">
        <v>25.635086670651525</v>
      </c>
      <c r="Q49" s="207" t="s">
        <v>24</v>
      </c>
      <c r="R49" s="268">
        <f aca="true" t="shared" si="2" ref="R49:AC49">C49/C9*100</f>
        <v>54.36934921866678</v>
      </c>
      <c r="S49" s="269">
        <f t="shared" si="2"/>
        <v>58.71102949261585</v>
      </c>
      <c r="T49" s="269">
        <f t="shared" si="2"/>
        <v>60.39207456246051</v>
      </c>
      <c r="U49" s="269">
        <f t="shared" si="2"/>
        <v>63.63493488859585</v>
      </c>
      <c r="V49" s="269">
        <f t="shared" si="2"/>
        <v>65.61450584417554</v>
      </c>
      <c r="W49" s="269">
        <f t="shared" si="2"/>
        <v>65.69502328277233</v>
      </c>
      <c r="X49" s="269">
        <f t="shared" si="2"/>
        <v>67.07249195441683</v>
      </c>
      <c r="Y49" s="269">
        <f t="shared" si="2"/>
        <v>70.31991473501824</v>
      </c>
      <c r="Z49" s="269">
        <f t="shared" si="2"/>
        <v>70.79920670500564</v>
      </c>
      <c r="AA49" s="269">
        <f t="shared" si="2"/>
        <v>69.5370765216304</v>
      </c>
      <c r="AB49" s="269">
        <f t="shared" si="2"/>
        <v>68.92974000051561</v>
      </c>
      <c r="AC49" s="269">
        <f t="shared" si="2"/>
        <v>69.92378932858672</v>
      </c>
      <c r="AD49" s="211"/>
    </row>
    <row r="50" spans="2:30" ht="15">
      <c r="B50" s="207" t="s">
        <v>25</v>
      </c>
      <c r="C50" s="208" t="s">
        <v>60</v>
      </c>
      <c r="D50" s="209" t="s">
        <v>60</v>
      </c>
      <c r="E50" s="210">
        <v>14.356595836479343</v>
      </c>
      <c r="F50" s="210">
        <v>17.23210591642532</v>
      </c>
      <c r="G50" s="210">
        <v>17.771639042357272</v>
      </c>
      <c r="H50" s="210">
        <v>17.17128943468135</v>
      </c>
      <c r="I50" s="210">
        <v>17.213971972390713</v>
      </c>
      <c r="J50" s="210">
        <v>17.086516621928556</v>
      </c>
      <c r="K50" s="210">
        <v>17.89734586388516</v>
      </c>
      <c r="L50" s="210">
        <v>18.757712875359935</v>
      </c>
      <c r="M50" s="210">
        <v>19.185042170511128</v>
      </c>
      <c r="N50" s="210">
        <v>18.89908256880734</v>
      </c>
      <c r="O50" s="211">
        <v>19.18628665840562</v>
      </c>
      <c r="Q50" s="207" t="s">
        <v>25</v>
      </c>
      <c r="R50" s="270" t="e">
        <f aca="true" t="shared" si="3" ref="R50:AC50">C50/C10*100</f>
        <v>#VALUE!</v>
      </c>
      <c r="S50" s="271" t="e">
        <f t="shared" si="3"/>
        <v>#VALUE!</v>
      </c>
      <c r="T50" s="269">
        <f t="shared" si="3"/>
        <v>78.14519536273629</v>
      </c>
      <c r="U50" s="269">
        <f t="shared" si="3"/>
        <v>81.08016279568294</v>
      </c>
      <c r="V50" s="269">
        <f t="shared" si="3"/>
        <v>84.18814682967727</v>
      </c>
      <c r="W50" s="269">
        <f t="shared" si="3"/>
        <v>81.2970879678097</v>
      </c>
      <c r="X50" s="269">
        <f t="shared" si="3"/>
        <v>80.3085106772234</v>
      </c>
      <c r="Y50" s="269">
        <f t="shared" si="3"/>
        <v>79.08957803224123</v>
      </c>
      <c r="Z50" s="269">
        <f t="shared" si="3"/>
        <v>81.58239175351036</v>
      </c>
      <c r="AA50" s="269">
        <f t="shared" si="3"/>
        <v>83.81613481413505</v>
      </c>
      <c r="AB50" s="269">
        <f t="shared" si="3"/>
        <v>84.26791374600032</v>
      </c>
      <c r="AC50" s="269">
        <f t="shared" si="3"/>
        <v>82.19754941714102</v>
      </c>
      <c r="AD50" s="211"/>
    </row>
    <row r="51" spans="2:30" ht="15">
      <c r="B51" s="207" t="s">
        <v>26</v>
      </c>
      <c r="C51" s="213">
        <v>8.436501597444089</v>
      </c>
      <c r="D51" s="214">
        <v>9.603060736489718</v>
      </c>
      <c r="E51" s="214">
        <v>9.521614895382061</v>
      </c>
      <c r="F51" s="214">
        <v>9.679992908430103</v>
      </c>
      <c r="G51" s="214">
        <v>10.863556411759777</v>
      </c>
      <c r="H51" s="214">
        <v>10.122455470737913</v>
      </c>
      <c r="I51" s="214">
        <v>10.393772893772892</v>
      </c>
      <c r="J51" s="214">
        <v>10.662251655629138</v>
      </c>
      <c r="K51" s="214">
        <v>11.088105097815223</v>
      </c>
      <c r="L51" s="214">
        <v>10.652944857798483</v>
      </c>
      <c r="M51" s="214">
        <v>10.621283575968834</v>
      </c>
      <c r="N51" s="214">
        <v>10.817941952506596</v>
      </c>
      <c r="O51" s="215">
        <v>11.530721760128792</v>
      </c>
      <c r="Q51" s="207" t="s">
        <v>26</v>
      </c>
      <c r="R51" s="272">
        <f aca="true" t="shared" si="4" ref="R51:AC51">C51/C11*100</f>
        <v>79.92008864933908</v>
      </c>
      <c r="S51" s="273">
        <f t="shared" si="4"/>
        <v>86.56471068752332</v>
      </c>
      <c r="T51" s="273">
        <f t="shared" si="4"/>
        <v>82.85259320359806</v>
      </c>
      <c r="U51" s="273">
        <f t="shared" si="4"/>
        <v>83.67436387277816</v>
      </c>
      <c r="V51" s="273">
        <f t="shared" si="4"/>
        <v>92.14323873268185</v>
      </c>
      <c r="W51" s="273">
        <f t="shared" si="4"/>
        <v>84.96094674610924</v>
      </c>
      <c r="X51" s="273">
        <f t="shared" si="4"/>
        <v>84.54372933510624</v>
      </c>
      <c r="Y51" s="273">
        <f t="shared" si="4"/>
        <v>81.70477224637649</v>
      </c>
      <c r="Z51" s="273">
        <f t="shared" si="4"/>
        <v>82.00162102367382</v>
      </c>
      <c r="AA51" s="273">
        <f t="shared" si="4"/>
        <v>77.57611869470786</v>
      </c>
      <c r="AB51" s="273">
        <f t="shared" si="4"/>
        <v>73.26222341077549</v>
      </c>
      <c r="AC51" s="273">
        <f t="shared" si="4"/>
        <v>69.5937911095069</v>
      </c>
      <c r="AD51" s="215"/>
    </row>
    <row r="52" spans="2:30" ht="15">
      <c r="B52" s="207" t="s">
        <v>27</v>
      </c>
      <c r="C52" s="212">
        <v>19.307116104868914</v>
      </c>
      <c r="D52" s="210">
        <v>19.028705542516704</v>
      </c>
      <c r="E52" s="210">
        <v>18.23702932500434</v>
      </c>
      <c r="F52" s="210">
        <v>21.205650459921152</v>
      </c>
      <c r="G52" s="210">
        <v>24.466080402010054</v>
      </c>
      <c r="H52" s="210">
        <v>25.293861558554642</v>
      </c>
      <c r="I52" s="210">
        <v>27.32049036777583</v>
      </c>
      <c r="J52" s="210">
        <v>27.27920227920228</v>
      </c>
      <c r="K52" s="210">
        <v>28.472320543678325</v>
      </c>
      <c r="L52" s="210">
        <v>24.15175375805297</v>
      </c>
      <c r="M52" s="210">
        <v>22.257876312718786</v>
      </c>
      <c r="N52" s="210">
        <v>25.84610934336129</v>
      </c>
      <c r="O52" s="211">
        <v>24.652777777777782</v>
      </c>
      <c r="Q52" s="207" t="s">
        <v>27</v>
      </c>
      <c r="R52" s="268">
        <f aca="true" t="shared" si="5" ref="R52:AC52">C52/C12*100</f>
        <v>76.1437949753819</v>
      </c>
      <c r="S52" s="269">
        <f t="shared" si="5"/>
        <v>71.7942709570509</v>
      </c>
      <c r="T52" s="269">
        <f t="shared" si="5"/>
        <v>70.74885120746886</v>
      </c>
      <c r="U52" s="269">
        <f t="shared" si="5"/>
        <v>75.44549965712899</v>
      </c>
      <c r="V52" s="269">
        <f t="shared" si="5"/>
        <v>84.24858970579012</v>
      </c>
      <c r="W52" s="269">
        <f t="shared" si="5"/>
        <v>79.52638778221556</v>
      </c>
      <c r="X52" s="269">
        <f t="shared" si="5"/>
        <v>84.38079860623874</v>
      </c>
      <c r="Y52" s="269">
        <f t="shared" si="5"/>
        <v>81.3278688806115</v>
      </c>
      <c r="Z52" s="269">
        <f t="shared" si="5"/>
        <v>82.00783432724822</v>
      </c>
      <c r="AA52" s="269">
        <f t="shared" si="5"/>
        <v>75.11584836708151</v>
      </c>
      <c r="AB52" s="269">
        <f t="shared" si="5"/>
        <v>64.56278846247184</v>
      </c>
      <c r="AC52" s="269">
        <f t="shared" si="5"/>
        <v>75.30934898389937</v>
      </c>
      <c r="AD52" s="211"/>
    </row>
    <row r="53" spans="2:30" ht="15">
      <c r="B53" s="207" t="s">
        <v>28</v>
      </c>
      <c r="C53" s="208" t="s">
        <v>60</v>
      </c>
      <c r="D53" s="210">
        <v>19.702692823199705</v>
      </c>
      <c r="E53" s="210">
        <v>20.4941818146527</v>
      </c>
      <c r="F53" s="210">
        <v>20.50658102143758</v>
      </c>
      <c r="G53" s="210">
        <v>19.226558923631153</v>
      </c>
      <c r="H53" s="210">
        <v>21.61270616982285</v>
      </c>
      <c r="I53" s="210">
        <v>22.811434729000236</v>
      </c>
      <c r="J53" s="210">
        <v>22.9309495463689</v>
      </c>
      <c r="K53" s="210">
        <v>22.701744933062546</v>
      </c>
      <c r="L53" s="210">
        <v>23.117253052336086</v>
      </c>
      <c r="M53" s="210">
        <v>24.404577472062133</v>
      </c>
      <c r="N53" s="210">
        <v>25.276023211626352</v>
      </c>
      <c r="O53" s="211">
        <v>25.354732957230926</v>
      </c>
      <c r="Q53" s="207" t="s">
        <v>28</v>
      </c>
      <c r="R53" s="270" t="e">
        <f aca="true" t="shared" si="6" ref="R53:AC53">C53/C13*100</f>
        <v>#VALUE!</v>
      </c>
      <c r="S53" s="269">
        <f t="shared" si="6"/>
        <v>85.81769987593988</v>
      </c>
      <c r="T53" s="269">
        <f t="shared" si="6"/>
        <v>85.95503974994918</v>
      </c>
      <c r="U53" s="269">
        <f t="shared" si="6"/>
        <v>87.3045124346259</v>
      </c>
      <c r="V53" s="269">
        <f t="shared" si="6"/>
        <v>86.17334305915193</v>
      </c>
      <c r="W53" s="269">
        <f t="shared" si="6"/>
        <v>89.9405033799724</v>
      </c>
      <c r="X53" s="269">
        <f t="shared" si="6"/>
        <v>91.49000036441693</v>
      </c>
      <c r="Y53" s="269">
        <f t="shared" si="6"/>
        <v>93.33619040627961</v>
      </c>
      <c r="Z53" s="269">
        <f t="shared" si="6"/>
        <v>94.83513075518748</v>
      </c>
      <c r="AA53" s="269">
        <f t="shared" si="6"/>
        <v>95.17123625919865</v>
      </c>
      <c r="AB53" s="269">
        <f t="shared" si="6"/>
        <v>96.08048719822817</v>
      </c>
      <c r="AC53" s="269">
        <f t="shared" si="6"/>
        <v>95.79576353119033</v>
      </c>
      <c r="AD53" s="211"/>
    </row>
    <row r="54" spans="2:30" ht="15">
      <c r="B54" s="207" t="s">
        <v>29</v>
      </c>
      <c r="C54" s="212">
        <v>24.452554744525553</v>
      </c>
      <c r="D54" s="210">
        <v>26.61691542288557</v>
      </c>
      <c r="E54" s="210">
        <v>27.46972594008923</v>
      </c>
      <c r="F54" s="210">
        <v>26.03896103896104</v>
      </c>
      <c r="G54" s="210">
        <v>28.36411609498681</v>
      </c>
      <c r="H54" s="210">
        <v>29.557640750670245</v>
      </c>
      <c r="I54" s="210">
        <v>32.10455764075067</v>
      </c>
      <c r="J54" s="210">
        <v>29.152542372881356</v>
      </c>
      <c r="K54" s="210">
        <v>27.91638570465273</v>
      </c>
      <c r="L54" s="210">
        <v>28.416043507817808</v>
      </c>
      <c r="M54" s="210">
        <v>31.61764705882353</v>
      </c>
      <c r="N54" s="210">
        <v>32.77092796885139</v>
      </c>
      <c r="O54" s="211">
        <v>30.65326633165829</v>
      </c>
      <c r="Q54" s="207" t="s">
        <v>29</v>
      </c>
      <c r="R54" s="268">
        <f aca="true" t="shared" si="7" ref="R54:AC54">C54/C14*100</f>
        <v>81.0341078632742</v>
      </c>
      <c r="S54" s="269">
        <f t="shared" si="7"/>
        <v>90.0108317976564</v>
      </c>
      <c r="T54" s="269">
        <f t="shared" si="7"/>
        <v>95.01324562041455</v>
      </c>
      <c r="U54" s="269">
        <f t="shared" si="7"/>
        <v>87.36119828127265</v>
      </c>
      <c r="V54" s="269">
        <f t="shared" si="7"/>
        <v>95.71380452478529</v>
      </c>
      <c r="W54" s="269">
        <f t="shared" si="7"/>
        <v>97.26876675603219</v>
      </c>
      <c r="X54" s="269">
        <f t="shared" si="7"/>
        <v>101.83456416007029</v>
      </c>
      <c r="Y54" s="269">
        <f t="shared" si="7"/>
        <v>87.51965380454382</v>
      </c>
      <c r="Z54" s="269">
        <f t="shared" si="7"/>
        <v>83.82052409914265</v>
      </c>
      <c r="AA54" s="269">
        <f t="shared" si="7"/>
        <v>85.33306318978762</v>
      </c>
      <c r="AB54" s="269">
        <f t="shared" si="7"/>
        <v>92.15291933605123</v>
      </c>
      <c r="AC54" s="269">
        <f t="shared" si="7"/>
        <v>91.13694839112651</v>
      </c>
      <c r="AD54" s="211"/>
    </row>
    <row r="55" spans="2:30" ht="15">
      <c r="B55" s="207" t="s">
        <v>30</v>
      </c>
      <c r="C55" s="208" t="s">
        <v>60</v>
      </c>
      <c r="D55" s="210">
        <v>12.57328990228013</v>
      </c>
      <c r="E55" s="210">
        <v>13.180245360176157</v>
      </c>
      <c r="F55" s="210">
        <v>13.538833484436383</v>
      </c>
      <c r="G55" s="210">
        <v>14.343786295005808</v>
      </c>
      <c r="H55" s="210">
        <v>14.94602823138666</v>
      </c>
      <c r="I55" s="210">
        <v>15.73212862078129</v>
      </c>
      <c r="J55" s="210">
        <v>16.747634875990794</v>
      </c>
      <c r="K55" s="210">
        <v>17.148554336989033</v>
      </c>
      <c r="L55" s="210">
        <v>17.59594496741492</v>
      </c>
      <c r="M55" s="210">
        <v>18.640093786635404</v>
      </c>
      <c r="N55" s="210">
        <v>20.2149554081866</v>
      </c>
      <c r="O55" s="211">
        <v>21.49280575539568</v>
      </c>
      <c r="Q55" s="207" t="s">
        <v>30</v>
      </c>
      <c r="R55" s="270" t="e">
        <f aca="true" t="shared" si="8" ref="R55:AC55">C55/C15*100</f>
        <v>#VALUE!</v>
      </c>
      <c r="S55" s="269">
        <f t="shared" si="8"/>
        <v>61.930140688890425</v>
      </c>
      <c r="T55" s="269">
        <f t="shared" si="8"/>
        <v>60.98861976685851</v>
      </c>
      <c r="U55" s="269">
        <f t="shared" si="8"/>
        <v>57.92387521691855</v>
      </c>
      <c r="V55" s="269">
        <f t="shared" si="8"/>
        <v>57.173859588330046</v>
      </c>
      <c r="W55" s="269">
        <f t="shared" si="8"/>
        <v>55.796661915433866</v>
      </c>
      <c r="X55" s="269">
        <f t="shared" si="8"/>
        <v>55.63821225926541</v>
      </c>
      <c r="Y55" s="269">
        <f t="shared" si="8"/>
        <v>57.602489392522294</v>
      </c>
      <c r="Z55" s="269">
        <f t="shared" si="8"/>
        <v>55.14961088188972</v>
      </c>
      <c r="AA55" s="269">
        <f t="shared" si="8"/>
        <v>54.326525859943054</v>
      </c>
      <c r="AB55" s="269">
        <f t="shared" si="8"/>
        <v>54.98109744516098</v>
      </c>
      <c r="AC55" s="269">
        <f t="shared" si="8"/>
        <v>56.38218880527105</v>
      </c>
      <c r="AD55" s="211"/>
    </row>
    <row r="56" spans="2:30" ht="15">
      <c r="B56" s="207" t="s">
        <v>31</v>
      </c>
      <c r="C56" s="212">
        <v>7.785726168690735</v>
      </c>
      <c r="D56" s="210">
        <v>7.756883814640698</v>
      </c>
      <c r="E56" s="210">
        <v>7.897635793576815</v>
      </c>
      <c r="F56" s="210">
        <v>8.246284501061572</v>
      </c>
      <c r="G56" s="210">
        <v>9.48782535684299</v>
      </c>
      <c r="H56" s="210">
        <v>10.526754459076514</v>
      </c>
      <c r="I56" s="210">
        <v>11.569835192275677</v>
      </c>
      <c r="J56" s="210">
        <v>11.266672189545192</v>
      </c>
      <c r="K56" s="210">
        <v>12.110360543664035</v>
      </c>
      <c r="L56" s="210">
        <v>13.231451421331855</v>
      </c>
      <c r="M56" s="210">
        <v>14.632061543243454</v>
      </c>
      <c r="N56" s="210">
        <v>14.139875057138504</v>
      </c>
      <c r="O56" s="211">
        <v>15.778395850560024</v>
      </c>
      <c r="Q56" s="207" t="s">
        <v>31</v>
      </c>
      <c r="R56" s="268">
        <f aca="true" t="shared" si="9" ref="R56:AC56">C56/C16*100</f>
        <v>46.34600548848289</v>
      </c>
      <c r="S56" s="269">
        <f t="shared" si="9"/>
        <v>46.06698187904439</v>
      </c>
      <c r="T56" s="269">
        <f t="shared" si="9"/>
        <v>46.720890678650804</v>
      </c>
      <c r="U56" s="269">
        <f t="shared" si="9"/>
        <v>47.837389625047614</v>
      </c>
      <c r="V56" s="269">
        <f t="shared" si="9"/>
        <v>53.02863114851822</v>
      </c>
      <c r="W56" s="269">
        <f t="shared" si="9"/>
        <v>56.62040906025201</v>
      </c>
      <c r="X56" s="269">
        <f t="shared" si="9"/>
        <v>56.27029034387117</v>
      </c>
      <c r="Y56" s="269">
        <f t="shared" si="9"/>
        <v>54.8136227824091</v>
      </c>
      <c r="Z56" s="269">
        <f t="shared" si="9"/>
        <v>56.28657803411271</v>
      </c>
      <c r="AA56" s="269">
        <f t="shared" si="9"/>
        <v>60.200261603560214</v>
      </c>
      <c r="AB56" s="269">
        <f t="shared" si="9"/>
        <v>64.63689017744996</v>
      </c>
      <c r="AC56" s="269">
        <f t="shared" si="9"/>
        <v>62.0140182643236</v>
      </c>
      <c r="AD56" s="211"/>
    </row>
    <row r="57" spans="2:30" ht="15">
      <c r="B57" s="207" t="s">
        <v>32</v>
      </c>
      <c r="C57" s="212">
        <v>8.108176037399152</v>
      </c>
      <c r="D57" s="210">
        <v>8.418322379189645</v>
      </c>
      <c r="E57" s="210">
        <v>9.769495096440844</v>
      </c>
      <c r="F57" s="210">
        <v>10.506482881721496</v>
      </c>
      <c r="G57" s="210">
        <v>10.83446141945465</v>
      </c>
      <c r="H57" s="210">
        <v>11.307129583891985</v>
      </c>
      <c r="I57" s="210">
        <v>12.05050782322262</v>
      </c>
      <c r="J57" s="210">
        <v>14.482347222835934</v>
      </c>
      <c r="K57" s="210">
        <v>15.292122044961673</v>
      </c>
      <c r="L57" s="210">
        <v>15.930149679258731</v>
      </c>
      <c r="M57" s="210">
        <v>15.988742347672458</v>
      </c>
      <c r="N57" s="210">
        <v>16.553173432479948</v>
      </c>
      <c r="O57" s="211">
        <v>17.793133662577663</v>
      </c>
      <c r="Q57" s="207" t="s">
        <v>32</v>
      </c>
      <c r="R57" s="268">
        <f aca="true" t="shared" si="10" ref="R57:AC57">C57/C17*100</f>
        <v>40.512536030370356</v>
      </c>
      <c r="S57" s="269">
        <f t="shared" si="10"/>
        <v>39.85878710193348</v>
      </c>
      <c r="T57" s="269">
        <f t="shared" si="10"/>
        <v>43.416100942379664</v>
      </c>
      <c r="U57" s="269">
        <f t="shared" si="10"/>
        <v>44.528891229053364</v>
      </c>
      <c r="V57" s="269">
        <f t="shared" si="10"/>
        <v>44.11780501306086</v>
      </c>
      <c r="W57" s="269">
        <f t="shared" si="10"/>
        <v>45.173621797060655</v>
      </c>
      <c r="X57" s="269">
        <f t="shared" si="10"/>
        <v>45.71569276170378</v>
      </c>
      <c r="Y57" s="269">
        <f t="shared" si="10"/>
        <v>51.316940874605656</v>
      </c>
      <c r="Z57" s="269">
        <f t="shared" si="10"/>
        <v>53.69161759333206</v>
      </c>
      <c r="AA57" s="269">
        <f t="shared" si="10"/>
        <v>55.00426314314587</v>
      </c>
      <c r="AB57" s="269">
        <f t="shared" si="10"/>
        <v>54.674246014350594</v>
      </c>
      <c r="AC57" s="269">
        <f t="shared" si="10"/>
        <v>55.74836161624841</v>
      </c>
      <c r="AD57" s="211"/>
    </row>
    <row r="58" spans="2:30" ht="15">
      <c r="B58" s="207" t="s">
        <v>33</v>
      </c>
      <c r="C58" s="212">
        <v>10.754351310051804</v>
      </c>
      <c r="D58" s="210">
        <v>11.551720925032146</v>
      </c>
      <c r="E58" s="210">
        <v>12.90543796567446</v>
      </c>
      <c r="F58" s="210">
        <v>13.552301178540663</v>
      </c>
      <c r="G58" s="210">
        <v>14.55517077715471</v>
      </c>
      <c r="H58" s="210">
        <v>13.793622393525409</v>
      </c>
      <c r="I58" s="210">
        <v>14.420022665964341</v>
      </c>
      <c r="J58" s="210">
        <v>16.12276321887193</v>
      </c>
      <c r="K58" s="210">
        <v>15.959272394462875</v>
      </c>
      <c r="L58" s="210">
        <v>16.5279363812721</v>
      </c>
      <c r="M58" s="210">
        <v>17.31327773188734</v>
      </c>
      <c r="N58" s="210">
        <v>18.005403439497066</v>
      </c>
      <c r="O58" s="211">
        <v>18.29487374120743</v>
      </c>
      <c r="Q58" s="207" t="s">
        <v>33</v>
      </c>
      <c r="R58" s="268">
        <f aca="true" t="shared" si="11" ref="R58:AC58">C58/C18*100</f>
        <v>53.5399090299422</v>
      </c>
      <c r="S58" s="269">
        <f t="shared" si="11"/>
        <v>55.32329318172474</v>
      </c>
      <c r="T58" s="269">
        <f t="shared" si="11"/>
        <v>59.78924930948395</v>
      </c>
      <c r="U58" s="269">
        <f t="shared" si="11"/>
        <v>59.995789258798496</v>
      </c>
      <c r="V58" s="269">
        <f t="shared" si="11"/>
        <v>61.88930572137058</v>
      </c>
      <c r="W58" s="269">
        <f t="shared" si="11"/>
        <v>58.35373726246944</v>
      </c>
      <c r="X58" s="269">
        <f t="shared" si="11"/>
        <v>59.714602140392124</v>
      </c>
      <c r="Y58" s="269">
        <f t="shared" si="11"/>
        <v>63.4815630926992</v>
      </c>
      <c r="Z58" s="269">
        <f t="shared" si="11"/>
        <v>61.1250399931656</v>
      </c>
      <c r="AA58" s="269">
        <f t="shared" si="11"/>
        <v>61.916411341566345</v>
      </c>
      <c r="AB58" s="269">
        <f t="shared" si="11"/>
        <v>63.50852776300192</v>
      </c>
      <c r="AC58" s="269">
        <f t="shared" si="11"/>
        <v>62.76208009932531</v>
      </c>
      <c r="AD58" s="211"/>
    </row>
    <row r="59" spans="2:30" ht="15">
      <c r="B59" s="207" t="s">
        <v>34</v>
      </c>
      <c r="C59" s="212">
        <v>5.316680096696213</v>
      </c>
      <c r="D59" s="210">
        <v>5.980815038949334</v>
      </c>
      <c r="E59" s="210">
        <v>5.998750260362424</v>
      </c>
      <c r="F59" s="210">
        <v>6.187565671663879</v>
      </c>
      <c r="G59" s="210">
        <v>6.725465325506623</v>
      </c>
      <c r="H59" s="210">
        <v>7.017078134678346</v>
      </c>
      <c r="I59" s="210">
        <v>7.155104099128305</v>
      </c>
      <c r="J59" s="210">
        <v>8.021528155506571</v>
      </c>
      <c r="K59" s="210">
        <v>8.58299364328269</v>
      </c>
      <c r="L59" s="210">
        <v>9.356956306910424</v>
      </c>
      <c r="M59" s="210">
        <v>9.840184241747505</v>
      </c>
      <c r="N59" s="210">
        <v>10.26592369865659</v>
      </c>
      <c r="O59" s="211">
        <v>10.67366223342959</v>
      </c>
      <c r="Q59" s="207" t="s">
        <v>34</v>
      </c>
      <c r="R59" s="268">
        <f aca="true" t="shared" si="12" ref="R59:AC59">C59/C19*100</f>
        <v>60.11675729818702</v>
      </c>
      <c r="S59" s="269">
        <f t="shared" si="12"/>
        <v>62.78333565074651</v>
      </c>
      <c r="T59" s="269">
        <f t="shared" si="12"/>
        <v>62.30282381347858</v>
      </c>
      <c r="U59" s="269">
        <f t="shared" si="12"/>
        <v>61.7047135706577</v>
      </c>
      <c r="V59" s="269">
        <f t="shared" si="12"/>
        <v>64.93120101884637</v>
      </c>
      <c r="W59" s="269">
        <f t="shared" si="12"/>
        <v>65.1744408738073</v>
      </c>
      <c r="X59" s="269">
        <f t="shared" si="12"/>
        <v>62.85577405413989</v>
      </c>
      <c r="Y59" s="269">
        <f t="shared" si="12"/>
        <v>65.61702411196208</v>
      </c>
      <c r="Z59" s="269">
        <f t="shared" si="12"/>
        <v>66.67726220529342</v>
      </c>
      <c r="AA59" s="269">
        <f t="shared" si="12"/>
        <v>68.91137409544525</v>
      </c>
      <c r="AB59" s="269">
        <f t="shared" si="12"/>
        <v>68.53975318538798</v>
      </c>
      <c r="AC59" s="269">
        <f t="shared" si="12"/>
        <v>70.74734451063976</v>
      </c>
      <c r="AD59" s="211"/>
    </row>
    <row r="60" spans="2:30" ht="15">
      <c r="B60" s="207" t="s">
        <v>35</v>
      </c>
      <c r="C60" s="208" t="s">
        <v>60</v>
      </c>
      <c r="D60" s="210">
        <v>10.096153846153847</v>
      </c>
      <c r="E60" s="210">
        <v>11.882716049382717</v>
      </c>
      <c r="F60" s="210">
        <v>13.18181818181818</v>
      </c>
      <c r="G60" s="210">
        <v>13.193403298350825</v>
      </c>
      <c r="H60" s="210">
        <v>12.875536480686694</v>
      </c>
      <c r="I60" s="210">
        <v>14.265927977839334</v>
      </c>
      <c r="J60" s="210">
        <v>14.960629921259844</v>
      </c>
      <c r="K60" s="210">
        <v>15.15544041450777</v>
      </c>
      <c r="L60" s="210">
        <v>17.8743961352657</v>
      </c>
      <c r="M60" s="210">
        <v>19.271445358401877</v>
      </c>
      <c r="N60" s="210">
        <v>19.679633867276884</v>
      </c>
      <c r="O60" s="211">
        <v>22.47191011235955</v>
      </c>
      <c r="Q60" s="207" t="s">
        <v>35</v>
      </c>
      <c r="R60" s="270" t="e">
        <f aca="true" t="shared" si="13" ref="R60:AC60">C60/C20*100</f>
        <v>#VALUE!</v>
      </c>
      <c r="S60" s="269">
        <f t="shared" si="13"/>
        <v>43.92532499266934</v>
      </c>
      <c r="T60" s="269">
        <f t="shared" si="13"/>
        <v>47.38148148148147</v>
      </c>
      <c r="U60" s="269">
        <f t="shared" si="13"/>
        <v>49.228650137741035</v>
      </c>
      <c r="V60" s="269">
        <f t="shared" si="13"/>
        <v>45.367230751893324</v>
      </c>
      <c r="W60" s="269">
        <f t="shared" si="13"/>
        <v>43.685275096732795</v>
      </c>
      <c r="X60" s="269">
        <f t="shared" si="13"/>
        <v>48.50161444291237</v>
      </c>
      <c r="Y60" s="269">
        <f t="shared" si="13"/>
        <v>52.01156496062992</v>
      </c>
      <c r="Z60" s="269">
        <f t="shared" si="13"/>
        <v>49.67412713746252</v>
      </c>
      <c r="AA60" s="269">
        <f t="shared" si="13"/>
        <v>53.953489969064286</v>
      </c>
      <c r="AB60" s="269">
        <f t="shared" si="13"/>
        <v>55.81716071504823</v>
      </c>
      <c r="AC60" s="269">
        <f t="shared" si="13"/>
        <v>57.72604193009183</v>
      </c>
      <c r="AD60" s="211"/>
    </row>
    <row r="61" spans="2:30" ht="15">
      <c r="B61" s="207" t="s">
        <v>36</v>
      </c>
      <c r="C61" s="212">
        <v>12.706437478934953</v>
      </c>
      <c r="D61" s="210">
        <v>13.973351554492655</v>
      </c>
      <c r="E61" s="210">
        <v>14.705882352941178</v>
      </c>
      <c r="F61" s="210">
        <v>16.347517730496456</v>
      </c>
      <c r="G61" s="210">
        <v>16.089018606348045</v>
      </c>
      <c r="H61" s="210">
        <v>18.2566404788627</v>
      </c>
      <c r="I61" s="210">
        <v>16.558565433040826</v>
      </c>
      <c r="J61" s="210">
        <v>19.48402002310358</v>
      </c>
      <c r="K61" s="210">
        <v>18.021892103205627</v>
      </c>
      <c r="L61" s="210">
        <v>18.257756563245824</v>
      </c>
      <c r="M61" s="210">
        <v>21.42572680207089</v>
      </c>
      <c r="N61" s="210">
        <v>21.780604133545307</v>
      </c>
      <c r="O61" s="211">
        <v>21.931196247068023</v>
      </c>
      <c r="Q61" s="207" t="s">
        <v>36</v>
      </c>
      <c r="R61" s="268">
        <f aca="true" t="shared" si="14" ref="R61:AC61">C61/C21*100</f>
        <v>74.8961467711087</v>
      </c>
      <c r="S61" s="269">
        <f t="shared" si="14"/>
        <v>78.65604562746888</v>
      </c>
      <c r="T61" s="269">
        <f t="shared" si="14"/>
        <v>81.49321266968326</v>
      </c>
      <c r="U61" s="269">
        <f t="shared" si="14"/>
        <v>90.14159424632906</v>
      </c>
      <c r="V61" s="269">
        <f t="shared" si="14"/>
        <v>82.26212798728262</v>
      </c>
      <c r="W61" s="269">
        <f t="shared" si="14"/>
        <v>100.13220817852499</v>
      </c>
      <c r="X61" s="269">
        <f t="shared" si="14"/>
        <v>85.20285676399048</v>
      </c>
      <c r="Y61" s="269">
        <f t="shared" si="14"/>
        <v>94.95357210303904</v>
      </c>
      <c r="Z61" s="269">
        <f t="shared" si="14"/>
        <v>85.47786227333027</v>
      </c>
      <c r="AA61" s="269">
        <f t="shared" si="14"/>
        <v>81.12480860655094</v>
      </c>
      <c r="AB61" s="269">
        <f t="shared" si="14"/>
        <v>85.05152028687377</v>
      </c>
      <c r="AC61" s="269">
        <f t="shared" si="14"/>
        <v>83.47861735209125</v>
      </c>
      <c r="AD61" s="211"/>
    </row>
    <row r="62" spans="2:30" ht="15">
      <c r="B62" s="207" t="s">
        <v>37</v>
      </c>
      <c r="C62" s="212">
        <v>26.236726236726238</v>
      </c>
      <c r="D62" s="210">
        <v>31.15354433690818</v>
      </c>
      <c r="E62" s="210">
        <v>33.547351524879616</v>
      </c>
      <c r="F62" s="210">
        <v>14.451334591534104</v>
      </c>
      <c r="G62" s="210">
        <v>14.986149584487535</v>
      </c>
      <c r="H62" s="210">
        <v>18.3888414460575</v>
      </c>
      <c r="I62" s="210">
        <v>15.594763801935112</v>
      </c>
      <c r="J62" s="210">
        <v>19.047619047619047</v>
      </c>
      <c r="K62" s="210">
        <v>18.573046432616078</v>
      </c>
      <c r="L62" s="210">
        <v>21.022727272727273</v>
      </c>
      <c r="M62" s="210">
        <v>22.835095741640473</v>
      </c>
      <c r="N62" s="210">
        <v>22.473518465502433</v>
      </c>
      <c r="O62" s="211">
        <v>23.094361008784357</v>
      </c>
      <c r="Q62" s="207" t="s">
        <v>37</v>
      </c>
      <c r="R62" s="268">
        <f aca="true" t="shared" si="15" ref="R62:AC62">C62/C22*100</f>
        <v>63.94985516981821</v>
      </c>
      <c r="S62" s="269">
        <f t="shared" si="15"/>
        <v>73.11676270678655</v>
      </c>
      <c r="T62" s="269">
        <f t="shared" si="15"/>
        <v>80.25406415283004</v>
      </c>
      <c r="U62" s="269">
        <f t="shared" si="15"/>
        <v>64.58861786828508</v>
      </c>
      <c r="V62" s="269">
        <f t="shared" si="15"/>
        <v>68.51136435358883</v>
      </c>
      <c r="W62" s="269">
        <f t="shared" si="15"/>
        <v>79.12372440524237</v>
      </c>
      <c r="X62" s="269">
        <f t="shared" si="15"/>
        <v>64.33919041808515</v>
      </c>
      <c r="Y62" s="269">
        <f t="shared" si="15"/>
        <v>72.34954857022072</v>
      </c>
      <c r="Z62" s="269">
        <f t="shared" si="15"/>
        <v>69.42698571524136</v>
      </c>
      <c r="AA62" s="269">
        <f t="shared" si="15"/>
        <v>72.66020792288208</v>
      </c>
      <c r="AB62" s="269">
        <f t="shared" si="15"/>
        <v>75.08982101640053</v>
      </c>
      <c r="AC62" s="269">
        <f t="shared" si="15"/>
        <v>72.60017407527504</v>
      </c>
      <c r="AD62" s="211"/>
    </row>
    <row r="63" spans="2:30" ht="15">
      <c r="B63" s="207" t="s">
        <v>38</v>
      </c>
      <c r="C63" s="208" t="s">
        <v>60</v>
      </c>
      <c r="D63" s="210">
        <v>11.959287531806615</v>
      </c>
      <c r="E63" s="210">
        <v>13.126491646778044</v>
      </c>
      <c r="F63" s="210">
        <v>13.513513513513512</v>
      </c>
      <c r="G63" s="210">
        <v>14.38679245283019</v>
      </c>
      <c r="H63" s="210">
        <v>10.26785714285714</v>
      </c>
      <c r="I63" s="210">
        <v>15.720524017467246</v>
      </c>
      <c r="J63" s="210">
        <v>18.58974358974359</v>
      </c>
      <c r="K63" s="210">
        <v>18.275154004106778</v>
      </c>
      <c r="L63" s="210">
        <v>18.958333333333332</v>
      </c>
      <c r="M63" s="210">
        <v>19.34156378600823</v>
      </c>
      <c r="N63" s="210">
        <v>25</v>
      </c>
      <c r="O63" s="211">
        <v>25.298804780876495</v>
      </c>
      <c r="Q63" s="207" t="s">
        <v>38</v>
      </c>
      <c r="R63" s="270" t="e">
        <f aca="true" t="shared" si="16" ref="R63:AC63">C63/C23*100</f>
        <v>#VALUE!</v>
      </c>
      <c r="S63" s="269">
        <f t="shared" si="16"/>
        <v>65.21141772791404</v>
      </c>
      <c r="T63" s="269">
        <f t="shared" si="16"/>
        <v>71.71921548462102</v>
      </c>
      <c r="U63" s="269">
        <f t="shared" si="16"/>
        <v>74.70144563167818</v>
      </c>
      <c r="V63" s="269">
        <f t="shared" si="16"/>
        <v>77.09270076060008</v>
      </c>
      <c r="W63" s="269">
        <f t="shared" si="16"/>
        <v>71.6736694677871</v>
      </c>
      <c r="X63" s="269">
        <f t="shared" si="16"/>
        <v>66.4079471564173</v>
      </c>
      <c r="Y63" s="269">
        <f t="shared" si="16"/>
        <v>70.1289728235836</v>
      </c>
      <c r="Z63" s="269">
        <f t="shared" si="16"/>
        <v>76.18642070892383</v>
      </c>
      <c r="AA63" s="269">
        <f t="shared" si="16"/>
        <v>71.54448847262248</v>
      </c>
      <c r="AB63" s="269">
        <f t="shared" si="16"/>
        <v>69.90480372453317</v>
      </c>
      <c r="AC63" s="269">
        <f t="shared" si="16"/>
        <v>71.81769147788565</v>
      </c>
      <c r="AD63" s="211"/>
    </row>
    <row r="64" spans="2:30" ht="15">
      <c r="B64" s="207" t="s">
        <v>39</v>
      </c>
      <c r="C64" s="212">
        <v>10.03143755358674</v>
      </c>
      <c r="D64" s="210">
        <v>11.768039289761994</v>
      </c>
      <c r="E64" s="210">
        <v>11.7542380818582</v>
      </c>
      <c r="F64" s="210">
        <v>11.243550969578367</v>
      </c>
      <c r="G64" s="210">
        <v>12.54410726887791</v>
      </c>
      <c r="H64" s="210">
        <v>13.954501873964961</v>
      </c>
      <c r="I64" s="210">
        <v>14.10602735100456</v>
      </c>
      <c r="J64" s="210">
        <v>14.626765299260255</v>
      </c>
      <c r="K64" s="210">
        <v>15.414464993394978</v>
      </c>
      <c r="L64" s="210">
        <v>15.706075533661743</v>
      </c>
      <c r="M64" s="210">
        <v>16.093974748281923</v>
      </c>
      <c r="N64" s="210">
        <v>16.277445884087207</v>
      </c>
      <c r="O64" s="211">
        <v>16.479484875711293</v>
      </c>
      <c r="Q64" s="207" t="s">
        <v>39</v>
      </c>
      <c r="R64" s="268">
        <f aca="true" t="shared" si="17" ref="R64:AC64">C64/C24*100</f>
        <v>76.34113801697553</v>
      </c>
      <c r="S64" s="269">
        <f t="shared" si="17"/>
        <v>81.99514300815375</v>
      </c>
      <c r="T64" s="269">
        <f t="shared" si="17"/>
        <v>83.95656195153336</v>
      </c>
      <c r="U64" s="269">
        <f t="shared" si="17"/>
        <v>81.12773969825571</v>
      </c>
      <c r="V64" s="269">
        <f t="shared" si="17"/>
        <v>89.50681861103102</v>
      </c>
      <c r="W64" s="269">
        <f t="shared" si="17"/>
        <v>91.74797148630437</v>
      </c>
      <c r="X64" s="269">
        <f t="shared" si="17"/>
        <v>84.94475264516012</v>
      </c>
      <c r="Y64" s="269">
        <f t="shared" si="17"/>
        <v>85.61391206100637</v>
      </c>
      <c r="Z64" s="269">
        <f t="shared" si="17"/>
        <v>87.0907876882001</v>
      </c>
      <c r="AA64" s="269">
        <f t="shared" si="17"/>
        <v>87.02196933915705</v>
      </c>
      <c r="AB64" s="269">
        <f t="shared" si="17"/>
        <v>83.82993902902118</v>
      </c>
      <c r="AC64" s="269">
        <f t="shared" si="17"/>
        <v>81.94770689741621</v>
      </c>
      <c r="AD64" s="211"/>
    </row>
    <row r="65" spans="2:30" ht="15">
      <c r="B65" s="207" t="s">
        <v>40</v>
      </c>
      <c r="C65" s="208" t="s">
        <v>60</v>
      </c>
      <c r="D65" s="209" t="s">
        <v>60</v>
      </c>
      <c r="E65" s="209" t="s">
        <v>60</v>
      </c>
      <c r="F65" s="210">
        <v>5.513784461152882</v>
      </c>
      <c r="G65" s="210">
        <v>5.655526992287918</v>
      </c>
      <c r="H65" s="210">
        <v>6.172839506172839</v>
      </c>
      <c r="I65" s="210">
        <v>8.333333333333334</v>
      </c>
      <c r="J65" s="210">
        <v>7.823960880195599</v>
      </c>
      <c r="K65" s="210">
        <v>8.037383177570092</v>
      </c>
      <c r="L65" s="210">
        <v>7.6923076923076925</v>
      </c>
      <c r="M65" s="210">
        <v>7.74526678141136</v>
      </c>
      <c r="N65" s="210">
        <v>7.57825370675453</v>
      </c>
      <c r="O65" s="211">
        <v>7.495741056218059</v>
      </c>
      <c r="Q65" s="207" t="s">
        <v>40</v>
      </c>
      <c r="R65" s="270" t="e">
        <f aca="true" t="shared" si="18" ref="R65:AC65">C65/C25*100</f>
        <v>#VALUE!</v>
      </c>
      <c r="S65" s="271" t="e">
        <f t="shared" si="18"/>
        <v>#VALUE!</v>
      </c>
      <c r="T65" s="271" t="e">
        <f t="shared" si="18"/>
        <v>#VALUE!</v>
      </c>
      <c r="U65" s="269">
        <f t="shared" si="18"/>
        <v>58.42923635619661</v>
      </c>
      <c r="V65" s="269">
        <f t="shared" si="18"/>
        <v>64.30088297753437</v>
      </c>
      <c r="W65" s="269">
        <f t="shared" si="18"/>
        <v>67.29354570459924</v>
      </c>
      <c r="X65" s="269">
        <f t="shared" si="18"/>
        <v>76.04166666666666</v>
      </c>
      <c r="Y65" s="269">
        <f t="shared" si="18"/>
        <v>68.73446624502414</v>
      </c>
      <c r="Z65" s="269">
        <f t="shared" si="18"/>
        <v>67.12870594000489</v>
      </c>
      <c r="AA65" s="269">
        <f t="shared" si="18"/>
        <v>61.187584345479074</v>
      </c>
      <c r="AB65" s="269">
        <f t="shared" si="18"/>
        <v>58.92026379918542</v>
      </c>
      <c r="AC65" s="269">
        <f t="shared" si="18"/>
        <v>57.52583495581849</v>
      </c>
      <c r="AD65" s="211"/>
    </row>
    <row r="66" spans="2:30" ht="15">
      <c r="B66" s="207" t="s">
        <v>41</v>
      </c>
      <c r="C66" s="212">
        <v>15.746709642761214</v>
      </c>
      <c r="D66" s="210">
        <v>16.935641947076117</v>
      </c>
      <c r="E66" s="210">
        <v>18.80519808226092</v>
      </c>
      <c r="F66" s="210">
        <v>18.17504192807007</v>
      </c>
      <c r="G66" s="210">
        <v>19.48075526506899</v>
      </c>
      <c r="H66" s="210">
        <v>22.107574094401762</v>
      </c>
      <c r="I66" s="210">
        <v>23.633560187154405</v>
      </c>
      <c r="J66" s="210">
        <v>24.43525458774877</v>
      </c>
      <c r="K66" s="210">
        <v>24.59620432061377</v>
      </c>
      <c r="L66" s="210">
        <v>25.76659939951764</v>
      </c>
      <c r="M66" s="210">
        <v>26.46210080800308</v>
      </c>
      <c r="N66" s="210">
        <v>27.407056594837798</v>
      </c>
      <c r="O66" s="211">
        <v>25.91108211389691</v>
      </c>
      <c r="Q66" s="207" t="s">
        <v>41</v>
      </c>
      <c r="R66" s="268">
        <f aca="true" t="shared" si="19" ref="R66:AC66">C66/C26*100</f>
        <v>71.88074445908704</v>
      </c>
      <c r="S66" s="269">
        <f t="shared" si="19"/>
        <v>74.90965676565442</v>
      </c>
      <c r="T66" s="269">
        <f t="shared" si="19"/>
        <v>78.02530885071195</v>
      </c>
      <c r="U66" s="269">
        <f t="shared" si="19"/>
        <v>75.85977741594796</v>
      </c>
      <c r="V66" s="269">
        <f t="shared" si="19"/>
        <v>78.29781976705186</v>
      </c>
      <c r="W66" s="269">
        <f t="shared" si="19"/>
        <v>81.00336315398316</v>
      </c>
      <c r="X66" s="269">
        <f t="shared" si="19"/>
        <v>80.72185632068157</v>
      </c>
      <c r="Y66" s="269">
        <f t="shared" si="19"/>
        <v>81.1387787350784</v>
      </c>
      <c r="Z66" s="269">
        <f t="shared" si="19"/>
        <v>81.47144354510496</v>
      </c>
      <c r="AA66" s="269">
        <f t="shared" si="19"/>
        <v>83.64584957837738</v>
      </c>
      <c r="AB66" s="269">
        <f t="shared" si="19"/>
        <v>82.26386002493525</v>
      </c>
      <c r="AC66" s="269">
        <f t="shared" si="19"/>
        <v>83.59602418391225</v>
      </c>
      <c r="AD66" s="211"/>
    </row>
    <row r="67" spans="2:30" ht="15">
      <c r="B67" s="207" t="s">
        <v>42</v>
      </c>
      <c r="C67" s="212">
        <v>4.989556741703412</v>
      </c>
      <c r="D67" s="210">
        <v>11.176872296835876</v>
      </c>
      <c r="E67" s="210">
        <v>10.905873244110163</v>
      </c>
      <c r="F67" s="210">
        <v>10.561748151418165</v>
      </c>
      <c r="G67" s="210">
        <v>12.940015352560586</v>
      </c>
      <c r="H67" s="210">
        <v>12.995245641838352</v>
      </c>
      <c r="I67" s="210">
        <v>15.21155830753354</v>
      </c>
      <c r="J67" s="210">
        <v>14.02245287015463</v>
      </c>
      <c r="K67" s="210">
        <v>13.71011066938863</v>
      </c>
      <c r="L67" s="210">
        <v>13.915682236913407</v>
      </c>
      <c r="M67" s="210">
        <v>15.21551724137931</v>
      </c>
      <c r="N67" s="210">
        <v>15.94249544040339</v>
      </c>
      <c r="O67" s="211">
        <v>16.478650500790724</v>
      </c>
      <c r="Q67" s="207" t="s">
        <v>42</v>
      </c>
      <c r="R67" s="268">
        <f aca="true" t="shared" si="20" ref="R67:AC67">C67/C27*100</f>
        <v>60.624008104692365</v>
      </c>
      <c r="S67" s="269">
        <f t="shared" si="20"/>
        <v>78.39034095550839</v>
      </c>
      <c r="T67" s="269">
        <f t="shared" si="20"/>
        <v>76.55374294183241</v>
      </c>
      <c r="U67" s="269">
        <f t="shared" si="20"/>
        <v>72.73082404009698</v>
      </c>
      <c r="V67" s="269">
        <f t="shared" si="20"/>
        <v>76.75836951637378</v>
      </c>
      <c r="W67" s="269">
        <f t="shared" si="20"/>
        <v>78.61487189770104</v>
      </c>
      <c r="X67" s="269">
        <f t="shared" si="20"/>
        <v>81.03125033915008</v>
      </c>
      <c r="Y67" s="269">
        <f t="shared" si="20"/>
        <v>78.99001415447283</v>
      </c>
      <c r="Z67" s="269">
        <f t="shared" si="20"/>
        <v>77.86308134879204</v>
      </c>
      <c r="AA67" s="269">
        <f t="shared" si="20"/>
        <v>79.12386482719234</v>
      </c>
      <c r="AB67" s="269">
        <f t="shared" si="20"/>
        <v>84.20722971847408</v>
      </c>
      <c r="AC67" s="269">
        <f t="shared" si="20"/>
        <v>83.71403809343317</v>
      </c>
      <c r="AD67" s="211"/>
    </row>
    <row r="68" spans="2:30" ht="15">
      <c r="B68" s="207" t="s">
        <v>43</v>
      </c>
      <c r="C68" s="212">
        <v>9.824663939216832</v>
      </c>
      <c r="D68" s="210">
        <v>10.445773147051858</v>
      </c>
      <c r="E68" s="210">
        <v>9.688529047460804</v>
      </c>
      <c r="F68" s="210">
        <v>9.987591174601251</v>
      </c>
      <c r="G68" s="210">
        <v>9.65486725663717</v>
      </c>
      <c r="H68" s="210">
        <v>10.37368789363191</v>
      </c>
      <c r="I68" s="210">
        <v>12.239198291440776</v>
      </c>
      <c r="J68" s="210">
        <v>12.688523739064975</v>
      </c>
      <c r="K68" s="210">
        <v>12.51911032203975</v>
      </c>
      <c r="L68" s="210">
        <v>12.272070139439442</v>
      </c>
      <c r="M68" s="210">
        <v>12.038916343099189</v>
      </c>
      <c r="N68" s="210">
        <v>12.628429136412144</v>
      </c>
      <c r="O68" s="211">
        <v>12.852084659452576</v>
      </c>
      <c r="Q68" s="207" t="s">
        <v>43</v>
      </c>
      <c r="R68" s="268">
        <f aca="true" t="shared" si="21" ref="R68:AC68">C68/C28*100</f>
        <v>91.97754134081228</v>
      </c>
      <c r="S68" s="269">
        <f t="shared" si="21"/>
        <v>92.7166524931408</v>
      </c>
      <c r="T68" s="269">
        <f t="shared" si="21"/>
        <v>84.99003639525914</v>
      </c>
      <c r="U68" s="269">
        <f t="shared" si="21"/>
        <v>85.6725695528304</v>
      </c>
      <c r="V68" s="269">
        <f t="shared" si="21"/>
        <v>79.25864298117122</v>
      </c>
      <c r="W68" s="269">
        <f t="shared" si="21"/>
        <v>74.81900680337415</v>
      </c>
      <c r="X68" s="269">
        <f t="shared" si="21"/>
        <v>79.75916538748926</v>
      </c>
      <c r="Y68" s="269">
        <f t="shared" si="21"/>
        <v>75.5364666095999</v>
      </c>
      <c r="Z68" s="269">
        <f t="shared" si="21"/>
        <v>69.97113561817343</v>
      </c>
      <c r="AA68" s="269">
        <f t="shared" si="21"/>
        <v>65.66615626033594</v>
      </c>
      <c r="AB68" s="269">
        <f t="shared" si="21"/>
        <v>61.53273065588108</v>
      </c>
      <c r="AC68" s="269">
        <f t="shared" si="21"/>
        <v>59.706916821409514</v>
      </c>
      <c r="AD68" s="211"/>
    </row>
    <row r="69" spans="2:30" ht="15">
      <c r="B69" s="207" t="s">
        <v>44</v>
      </c>
      <c r="C69" s="212">
        <v>4.66947445522798</v>
      </c>
      <c r="D69" s="210">
        <v>4.432284541723668</v>
      </c>
      <c r="E69" s="210">
        <v>4.773097089133971</v>
      </c>
      <c r="F69" s="210">
        <v>4.906542056074767</v>
      </c>
      <c r="G69" s="210">
        <v>4.41032050709758</v>
      </c>
      <c r="H69" s="210">
        <v>5.174701459531181</v>
      </c>
      <c r="I69" s="210">
        <v>6.586458241854746</v>
      </c>
      <c r="J69" s="210">
        <v>7.367088607594936</v>
      </c>
      <c r="K69" s="210">
        <v>7.259073842302878</v>
      </c>
      <c r="L69" s="210">
        <v>7.378845685526422</v>
      </c>
      <c r="M69" s="210">
        <v>7.6610978520286395</v>
      </c>
      <c r="N69" s="210">
        <v>7.4265975820379975</v>
      </c>
      <c r="O69" s="211">
        <v>8.901960784313726</v>
      </c>
      <c r="Q69" s="207" t="s">
        <v>44</v>
      </c>
      <c r="R69" s="268">
        <f aca="true" t="shared" si="22" ref="R69:AC69">C69/C29*100</f>
        <v>56.51619162154468</v>
      </c>
      <c r="S69" s="269">
        <f t="shared" si="22"/>
        <v>50.12689397219001</v>
      </c>
      <c r="T69" s="269">
        <f t="shared" si="22"/>
        <v>53.189857792130866</v>
      </c>
      <c r="U69" s="269">
        <f t="shared" si="22"/>
        <v>52.95197152456136</v>
      </c>
      <c r="V69" s="269">
        <f t="shared" si="22"/>
        <v>46.44067493973753</v>
      </c>
      <c r="W69" s="269">
        <f t="shared" si="22"/>
        <v>49.37847283898664</v>
      </c>
      <c r="X69" s="269">
        <f t="shared" si="22"/>
        <v>52.08654642418823</v>
      </c>
      <c r="Y69" s="269">
        <f t="shared" si="22"/>
        <v>57.355928575796476</v>
      </c>
      <c r="Z69" s="269">
        <f t="shared" si="22"/>
        <v>53.851191306888246</v>
      </c>
      <c r="AA69" s="269">
        <f t="shared" si="22"/>
        <v>53.892807787403164</v>
      </c>
      <c r="AB69" s="269">
        <f t="shared" si="22"/>
        <v>53.57432588342256</v>
      </c>
      <c r="AC69" s="269">
        <f t="shared" si="22"/>
        <v>50.63697531193926</v>
      </c>
      <c r="AD69" s="211"/>
    </row>
    <row r="70" spans="2:30" ht="15">
      <c r="B70" s="207" t="s">
        <v>45</v>
      </c>
      <c r="C70" s="212">
        <v>6.3100813408922845</v>
      </c>
      <c r="D70" s="210">
        <v>6.734616518552837</v>
      </c>
      <c r="E70" s="210">
        <v>7.380233059991369</v>
      </c>
      <c r="F70" s="210">
        <v>7.754212796229604</v>
      </c>
      <c r="G70" s="210">
        <v>7.817354888098348</v>
      </c>
      <c r="H70" s="210">
        <v>8.462417180717384</v>
      </c>
      <c r="I70" s="210">
        <v>7.63333952796878</v>
      </c>
      <c r="J70" s="210">
        <v>8.476959361393323</v>
      </c>
      <c r="K70" s="210">
        <v>8.909275349534688</v>
      </c>
      <c r="L70" s="210">
        <v>8.980258913595113</v>
      </c>
      <c r="M70" s="210">
        <v>8.856964397251717</v>
      </c>
      <c r="N70" s="210">
        <v>8.564252147139847</v>
      </c>
      <c r="O70" s="211">
        <v>8.47682636367186</v>
      </c>
      <c r="Q70" s="207" t="s">
        <v>45</v>
      </c>
      <c r="R70" s="268">
        <f aca="true" t="shared" si="23" ref="R70:AC70">C70/C30*100</f>
        <v>72.46551638161569</v>
      </c>
      <c r="S70" s="269">
        <f t="shared" si="23"/>
        <v>77.07165579880309</v>
      </c>
      <c r="T70" s="269">
        <f t="shared" si="23"/>
        <v>80.25402064779402</v>
      </c>
      <c r="U70" s="269">
        <f t="shared" si="23"/>
        <v>77.81110986019645</v>
      </c>
      <c r="V70" s="269">
        <f t="shared" si="23"/>
        <v>78.30182147239776</v>
      </c>
      <c r="W70" s="269">
        <f t="shared" si="23"/>
        <v>86.06573559659468</v>
      </c>
      <c r="X70" s="269">
        <f t="shared" si="23"/>
        <v>73.14922019187749</v>
      </c>
      <c r="Y70" s="269">
        <f t="shared" si="23"/>
        <v>76.55113799281247</v>
      </c>
      <c r="Z70" s="269">
        <f t="shared" si="23"/>
        <v>76.19706893744026</v>
      </c>
      <c r="AA70" s="269">
        <f t="shared" si="23"/>
        <v>74.77763387603186</v>
      </c>
      <c r="AB70" s="269">
        <f t="shared" si="23"/>
        <v>69.00353574900002</v>
      </c>
      <c r="AC70" s="269">
        <f t="shared" si="23"/>
        <v>64.66059025470918</v>
      </c>
      <c r="AD70" s="211"/>
    </row>
    <row r="71" spans="2:30" ht="15">
      <c r="B71" s="207" t="s">
        <v>46</v>
      </c>
      <c r="C71" s="212">
        <v>12.371134020618555</v>
      </c>
      <c r="D71" s="210">
        <v>11.433926897844422</v>
      </c>
      <c r="E71" s="210">
        <v>12.44131455399061</v>
      </c>
      <c r="F71" s="210">
        <v>11.147850732168164</v>
      </c>
      <c r="G71" s="210">
        <v>11.924882629107978</v>
      </c>
      <c r="H71" s="210">
        <v>13.514760147601477</v>
      </c>
      <c r="I71" s="210">
        <v>15.311653116531165</v>
      </c>
      <c r="J71" s="210">
        <v>16.282225237449115</v>
      </c>
      <c r="K71" s="210">
        <v>15.8963282937365</v>
      </c>
      <c r="L71" s="210">
        <v>15.596707818930039</v>
      </c>
      <c r="M71" s="210">
        <v>16.0415003990423</v>
      </c>
      <c r="N71" s="210">
        <v>16.686722823906937</v>
      </c>
      <c r="O71" s="211">
        <v>16.30434782608696</v>
      </c>
      <c r="Q71" s="207" t="s">
        <v>46</v>
      </c>
      <c r="R71" s="268">
        <f aca="true" t="shared" si="24" ref="R71:AC71">C71/C31*100</f>
        <v>85.9706470097799</v>
      </c>
      <c r="S71" s="269">
        <f t="shared" si="24"/>
        <v>74.41323235137666</v>
      </c>
      <c r="T71" s="269">
        <f t="shared" si="24"/>
        <v>79.0937749455426</v>
      </c>
      <c r="U71" s="269">
        <f t="shared" si="24"/>
        <v>78.99172774978456</v>
      </c>
      <c r="V71" s="269">
        <f t="shared" si="24"/>
        <v>80.72228241242325</v>
      </c>
      <c r="W71" s="269">
        <f t="shared" si="24"/>
        <v>76.25700010776542</v>
      </c>
      <c r="X71" s="269">
        <f t="shared" si="24"/>
        <v>81.3742016122559</v>
      </c>
      <c r="Y71" s="269">
        <f t="shared" si="24"/>
        <v>80.73566269486233</v>
      </c>
      <c r="Z71" s="269">
        <f t="shared" si="24"/>
        <v>74.34291003658483</v>
      </c>
      <c r="AA71" s="269">
        <f t="shared" si="24"/>
        <v>70.17911642727897</v>
      </c>
      <c r="AB71" s="269">
        <f t="shared" si="24"/>
        <v>70.86311550235529</v>
      </c>
      <c r="AC71" s="269">
        <f t="shared" si="24"/>
        <v>71.57145076014456</v>
      </c>
      <c r="AD71" s="211"/>
    </row>
    <row r="72" spans="2:30" ht="15">
      <c r="B72" s="207" t="s">
        <v>47</v>
      </c>
      <c r="C72" s="212">
        <v>6.338181028869112</v>
      </c>
      <c r="D72" s="210">
        <v>6.468305304010349</v>
      </c>
      <c r="E72" s="210">
        <v>7.536725569512455</v>
      </c>
      <c r="F72" s="210">
        <v>8.2382762991128</v>
      </c>
      <c r="G72" s="210">
        <v>8.361486486486486</v>
      </c>
      <c r="H72" s="210">
        <v>8.250685798691707</v>
      </c>
      <c r="I72" s="210">
        <v>10.420841683366733</v>
      </c>
      <c r="J72" s="210">
        <v>11.957551639188932</v>
      </c>
      <c r="K72" s="210">
        <v>13.297587131367294</v>
      </c>
      <c r="L72" s="210">
        <v>12.066259808195293</v>
      </c>
      <c r="M72" s="210">
        <v>10.86629944917376</v>
      </c>
      <c r="N72" s="210">
        <v>12.103929024081117</v>
      </c>
      <c r="O72" s="211">
        <v>12.685086246374597</v>
      </c>
      <c r="Q72" s="207" t="s">
        <v>47</v>
      </c>
      <c r="R72" s="268">
        <f aca="true" t="shared" si="25" ref="R72:AC72">C72/C32*100</f>
        <v>61.3609082506299</v>
      </c>
      <c r="S72" s="269">
        <f t="shared" si="25"/>
        <v>65.61050263953587</v>
      </c>
      <c r="T72" s="269">
        <f t="shared" si="25"/>
        <v>73.64872387524622</v>
      </c>
      <c r="U72" s="269">
        <f t="shared" si="25"/>
        <v>77.28235702757642</v>
      </c>
      <c r="V72" s="269">
        <f t="shared" si="25"/>
        <v>77.41833281726898</v>
      </c>
      <c r="W72" s="269">
        <f t="shared" si="25"/>
        <v>71.27836742057542</v>
      </c>
      <c r="X72" s="269">
        <f t="shared" si="25"/>
        <v>81.63416608100933</v>
      </c>
      <c r="Y72" s="269">
        <f t="shared" si="25"/>
        <v>85.48808973649905</v>
      </c>
      <c r="Z72" s="269">
        <f t="shared" si="25"/>
        <v>91.40075675470119</v>
      </c>
      <c r="AA72" s="269">
        <f t="shared" si="25"/>
        <v>83.5847646782133</v>
      </c>
      <c r="AB72" s="269">
        <f t="shared" si="25"/>
        <v>73.61725211931372</v>
      </c>
      <c r="AC72" s="269">
        <f t="shared" si="25"/>
        <v>76.81177630935701</v>
      </c>
      <c r="AD72" s="211"/>
    </row>
    <row r="73" spans="2:30" ht="15">
      <c r="B73" s="207" t="s">
        <v>48</v>
      </c>
      <c r="C73" s="212">
        <v>17.76553296598898</v>
      </c>
      <c r="D73" s="210">
        <v>20.74046089913109</v>
      </c>
      <c r="E73" s="210">
        <v>23.420905533817773</v>
      </c>
      <c r="F73" s="210">
        <v>23.751943340818794</v>
      </c>
      <c r="G73" s="210">
        <v>23.694121499918122</v>
      </c>
      <c r="H73" s="210">
        <v>25.023357209592024</v>
      </c>
      <c r="I73" s="210">
        <v>25.365999402449958</v>
      </c>
      <c r="J73" s="210">
        <v>26.531783613143922</v>
      </c>
      <c r="K73" s="210">
        <v>27.29929038541811</v>
      </c>
      <c r="L73" s="210">
        <v>28.22077569839978</v>
      </c>
      <c r="M73" s="210">
        <v>28.550800735101078</v>
      </c>
      <c r="N73" s="210">
        <v>28.968356058657058</v>
      </c>
      <c r="O73" s="211">
        <v>30.06321112515803</v>
      </c>
      <c r="Q73" s="207" t="s">
        <v>48</v>
      </c>
      <c r="R73" s="268">
        <f aca="true" t="shared" si="26" ref="R73:AC73">C73/C33*100</f>
        <v>61.580849787502586</v>
      </c>
      <c r="S73" s="269">
        <f t="shared" si="26"/>
        <v>66.26148399683235</v>
      </c>
      <c r="T73" s="269">
        <f t="shared" si="26"/>
        <v>71.8115475636809</v>
      </c>
      <c r="U73" s="269">
        <f t="shared" si="26"/>
        <v>73.15130530384192</v>
      </c>
      <c r="V73" s="269">
        <f t="shared" si="26"/>
        <v>73.07174974196825</v>
      </c>
      <c r="W73" s="269">
        <f t="shared" si="26"/>
        <v>76.2410226169616</v>
      </c>
      <c r="X73" s="269">
        <f t="shared" si="26"/>
        <v>74.6456559534185</v>
      </c>
      <c r="Y73" s="269">
        <f t="shared" si="26"/>
        <v>76.61473604246507</v>
      </c>
      <c r="Z73" s="269">
        <f t="shared" si="26"/>
        <v>77.68456348570862</v>
      </c>
      <c r="AA73" s="269">
        <f t="shared" si="26"/>
        <v>77.62138883041048</v>
      </c>
      <c r="AB73" s="269">
        <f t="shared" si="26"/>
        <v>78.0446434614827</v>
      </c>
      <c r="AC73" s="269">
        <f t="shared" si="26"/>
        <v>77.72982653293839</v>
      </c>
      <c r="AD73" s="211"/>
    </row>
    <row r="74" spans="2:30" ht="15">
      <c r="B74" s="207" t="s">
        <v>49</v>
      </c>
      <c r="C74" s="212">
        <v>19.202379640850502</v>
      </c>
      <c r="D74" s="210">
        <v>20.780723905723903</v>
      </c>
      <c r="E74" s="210">
        <v>22.124341838801136</v>
      </c>
      <c r="F74" s="210">
        <v>22.10224558050645</v>
      </c>
      <c r="G74" s="210">
        <v>22.693929946818265</v>
      </c>
      <c r="H74" s="210">
        <v>23.422469331921278</v>
      </c>
      <c r="I74" s="210">
        <v>23.69188540058329</v>
      </c>
      <c r="J74" s="210">
        <v>24.909595492389197</v>
      </c>
      <c r="K74" s="210">
        <v>25.194375516956164</v>
      </c>
      <c r="L74" s="210">
        <v>25.842881872887645</v>
      </c>
      <c r="M74" s="210">
        <v>26.431101227246522</v>
      </c>
      <c r="N74" s="210">
        <v>26.8914541981563</v>
      </c>
      <c r="O74" s="211">
        <v>27.47335738860452</v>
      </c>
      <c r="Q74" s="207" t="s">
        <v>49</v>
      </c>
      <c r="R74" s="268">
        <f aca="true" t="shared" si="27" ref="R74:AC74">C74/C34*100</f>
        <v>69.66791156904516</v>
      </c>
      <c r="S74" s="269">
        <f t="shared" si="27"/>
        <v>72.83982973879517</v>
      </c>
      <c r="T74" s="269">
        <f t="shared" si="27"/>
        <v>74.47593550097267</v>
      </c>
      <c r="U74" s="269">
        <f t="shared" si="27"/>
        <v>86.57391819918048</v>
      </c>
      <c r="V74" s="269">
        <f t="shared" si="27"/>
        <v>86.12511394922154</v>
      </c>
      <c r="W74" s="269">
        <f t="shared" si="27"/>
        <v>86.10077887282017</v>
      </c>
      <c r="X74" s="269">
        <f t="shared" si="27"/>
        <v>84.2003213524478</v>
      </c>
      <c r="Y74" s="269">
        <f t="shared" si="27"/>
        <v>84.03962896563422</v>
      </c>
      <c r="Z74" s="269">
        <f t="shared" si="27"/>
        <v>82.54994907574891</v>
      </c>
      <c r="AA74" s="269">
        <f t="shared" si="27"/>
        <v>82.52416774865466</v>
      </c>
      <c r="AB74" s="269">
        <f t="shared" si="27"/>
        <v>82.6137075559668</v>
      </c>
      <c r="AC74" s="269">
        <f t="shared" si="27"/>
        <v>81.37634834662963</v>
      </c>
      <c r="AD74" s="211"/>
    </row>
    <row r="75" spans="2:30" ht="15">
      <c r="B75" s="207" t="s">
        <v>50</v>
      </c>
      <c r="C75" s="208" t="s">
        <v>60</v>
      </c>
      <c r="D75" s="210">
        <v>21.174474998208183</v>
      </c>
      <c r="E75" s="210">
        <v>21.579315164220823</v>
      </c>
      <c r="F75" s="210">
        <v>22.11590417867435</v>
      </c>
      <c r="G75" s="210">
        <v>22.485834942597034</v>
      </c>
      <c r="H75" s="210">
        <v>23.623416750219963</v>
      </c>
      <c r="I75" s="210">
        <v>22.74320389195975</v>
      </c>
      <c r="J75" s="210">
        <v>23.6890249115188</v>
      </c>
      <c r="K75" s="210">
        <v>24.211692803653584</v>
      </c>
      <c r="L75" s="210">
        <v>25.576365252091684</v>
      </c>
      <c r="M75" s="210">
        <v>25.505328411227975</v>
      </c>
      <c r="N75" s="210">
        <v>26.589707657513912</v>
      </c>
      <c r="O75" s="211">
        <v>27.496847327503783</v>
      </c>
      <c r="Q75" s="207" t="s">
        <v>50</v>
      </c>
      <c r="R75" s="270" t="e">
        <f aca="true" t="shared" si="28" ref="R75:AC75">C75/C35*100</f>
        <v>#VALUE!</v>
      </c>
      <c r="S75" s="269">
        <f t="shared" si="28"/>
        <v>77.80216197603302</v>
      </c>
      <c r="T75" s="269">
        <f t="shared" si="28"/>
        <v>76.68856891700746</v>
      </c>
      <c r="U75" s="269">
        <f t="shared" si="28"/>
        <v>77.34091168523527</v>
      </c>
      <c r="V75" s="269">
        <f t="shared" si="28"/>
        <v>76.70874109190045</v>
      </c>
      <c r="W75" s="269">
        <f t="shared" si="28"/>
        <v>77.26085423329306</v>
      </c>
      <c r="X75" s="269">
        <f t="shared" si="28"/>
        <v>77.96536424818262</v>
      </c>
      <c r="Y75" s="269">
        <f t="shared" si="28"/>
        <v>79.7505630573259</v>
      </c>
      <c r="Z75" s="269">
        <f t="shared" si="28"/>
        <v>78.56583652885027</v>
      </c>
      <c r="AA75" s="269">
        <f t="shared" si="28"/>
        <v>79.80772267510231</v>
      </c>
      <c r="AB75" s="269">
        <f t="shared" si="28"/>
        <v>79.65714450028788</v>
      </c>
      <c r="AC75" s="269">
        <f t="shared" si="28"/>
        <v>79.56604815353872</v>
      </c>
      <c r="AD75" s="211"/>
    </row>
    <row r="76" spans="2:30" ht="15">
      <c r="B76" s="207" t="s">
        <v>51</v>
      </c>
      <c r="C76" s="208" t="s">
        <v>60</v>
      </c>
      <c r="D76" s="210">
        <v>11.538461538461538</v>
      </c>
      <c r="E76" s="210">
        <v>12.676056338028168</v>
      </c>
      <c r="F76" s="210">
        <v>13.777777777777779</v>
      </c>
      <c r="G76" s="210">
        <v>16.810344827586206</v>
      </c>
      <c r="H76" s="210">
        <v>15.10204081632653</v>
      </c>
      <c r="I76" s="210">
        <v>17.509727626459146</v>
      </c>
      <c r="J76" s="210">
        <v>20.532319391634985</v>
      </c>
      <c r="K76" s="210">
        <v>20.657276995305168</v>
      </c>
      <c r="L76" s="210">
        <v>22.039473684210527</v>
      </c>
      <c r="M76" s="210">
        <v>23.417721518987342</v>
      </c>
      <c r="N76" s="210">
        <v>22.699386503067483</v>
      </c>
      <c r="O76" s="211">
        <v>22.388059701492537</v>
      </c>
      <c r="Q76" s="207" t="s">
        <v>51</v>
      </c>
      <c r="R76" s="270" t="e">
        <f aca="true" t="shared" si="29" ref="R76:AC76">C76/C36*100</f>
        <v>#VALUE!</v>
      </c>
      <c r="S76" s="269">
        <f t="shared" si="29"/>
        <v>53.0048076923077</v>
      </c>
      <c r="T76" s="269">
        <f t="shared" si="29"/>
        <v>53.42898512570752</v>
      </c>
      <c r="U76" s="269">
        <f t="shared" si="29"/>
        <v>58.144750254841995</v>
      </c>
      <c r="V76" s="269">
        <f t="shared" si="29"/>
        <v>65.64931322639517</v>
      </c>
      <c r="W76" s="269">
        <f t="shared" si="29"/>
        <v>52.726631393298064</v>
      </c>
      <c r="X76" s="269">
        <f t="shared" si="29"/>
        <v>62.772373540856044</v>
      </c>
      <c r="Y76" s="269">
        <f t="shared" si="29"/>
        <v>67.26597443384826</v>
      </c>
      <c r="Z76" s="269">
        <f t="shared" si="29"/>
        <v>69.97419955166434</v>
      </c>
      <c r="AA76" s="269">
        <f t="shared" si="29"/>
        <v>72.93475311991318</v>
      </c>
      <c r="AB76" s="269">
        <f t="shared" si="29"/>
        <v>74.89990301161372</v>
      </c>
      <c r="AC76" s="269">
        <f t="shared" si="29"/>
        <v>69.67391429459362</v>
      </c>
      <c r="AD76" s="211"/>
    </row>
    <row r="77" spans="2:30" ht="15">
      <c r="B77" s="207" t="s">
        <v>52</v>
      </c>
      <c r="C77" s="212">
        <v>18.771153345482944</v>
      </c>
      <c r="D77" s="210">
        <v>18.50912778904665</v>
      </c>
      <c r="E77" s="210">
        <v>22.03430204859457</v>
      </c>
      <c r="F77" s="210">
        <v>23.689538807649043</v>
      </c>
      <c r="G77" s="210">
        <v>22.702009405728944</v>
      </c>
      <c r="H77" s="210">
        <v>21.22860020140987</v>
      </c>
      <c r="I77" s="210">
        <v>22.579388271965716</v>
      </c>
      <c r="J77" s="210">
        <v>23.976061342809047</v>
      </c>
      <c r="K77" s="210">
        <v>24.931756141947226</v>
      </c>
      <c r="L77" s="210">
        <v>26.601597160603376</v>
      </c>
      <c r="M77" s="210">
        <v>27.684301821335644</v>
      </c>
      <c r="N77" s="210">
        <v>26.94950188938509</v>
      </c>
      <c r="O77" s="211">
        <v>27.380952380952383</v>
      </c>
      <c r="Q77" s="207" t="s">
        <v>52</v>
      </c>
      <c r="R77" s="268">
        <f aca="true" t="shared" si="30" ref="R77:AC77">C77/C37*100</f>
        <v>65.77347996528893</v>
      </c>
      <c r="S77" s="269">
        <f t="shared" si="30"/>
        <v>62.46796975843629</v>
      </c>
      <c r="T77" s="269">
        <f t="shared" si="30"/>
        <v>69.75746271533217</v>
      </c>
      <c r="U77" s="269">
        <f t="shared" si="30"/>
        <v>70.06434398885891</v>
      </c>
      <c r="V77" s="269">
        <f t="shared" si="30"/>
        <v>66.44524540071272</v>
      </c>
      <c r="W77" s="269">
        <f t="shared" si="30"/>
        <v>67.70571412890892</v>
      </c>
      <c r="X77" s="269">
        <f t="shared" si="30"/>
        <v>70.67487407987014</v>
      </c>
      <c r="Y77" s="269">
        <f t="shared" si="30"/>
        <v>73.54167114635642</v>
      </c>
      <c r="Z77" s="269">
        <f t="shared" si="30"/>
        <v>75.39176538478794</v>
      </c>
      <c r="AA77" s="269">
        <f t="shared" si="30"/>
        <v>77.264292929448</v>
      </c>
      <c r="AB77" s="269">
        <f t="shared" si="30"/>
        <v>77.89728559564371</v>
      </c>
      <c r="AC77" s="269">
        <f t="shared" si="30"/>
        <v>74.99182332605501</v>
      </c>
      <c r="AD77" s="211"/>
    </row>
    <row r="78" spans="2:30" ht="15">
      <c r="B78" s="207" t="s">
        <v>53</v>
      </c>
      <c r="C78" s="212">
        <v>17.993501218521526</v>
      </c>
      <c r="D78" s="210">
        <v>17.849548112706007</v>
      </c>
      <c r="E78" s="210">
        <v>18.330308529945555</v>
      </c>
      <c r="F78" s="210">
        <v>20.242301867743564</v>
      </c>
      <c r="G78" s="210">
        <v>21.28810226155359</v>
      </c>
      <c r="H78" s="210">
        <v>22.015946685707487</v>
      </c>
      <c r="I78" s="210">
        <v>22.075362318840583</v>
      </c>
      <c r="J78" s="210">
        <v>22.096317280453256</v>
      </c>
      <c r="K78" s="210">
        <v>23.544416102916713</v>
      </c>
      <c r="L78" s="210">
        <v>25.643835616438356</v>
      </c>
      <c r="M78" s="210">
        <v>27.332899305555557</v>
      </c>
      <c r="N78" s="210">
        <v>28.291527613306066</v>
      </c>
      <c r="O78" s="211">
        <v>28.123997862105828</v>
      </c>
      <c r="Q78" s="207" t="s">
        <v>53</v>
      </c>
      <c r="R78" s="268">
        <f aca="true" t="shared" si="31" ref="R78:AC78">C78/C38*100</f>
        <v>78.49918630469128</v>
      </c>
      <c r="S78" s="269">
        <f t="shared" si="31"/>
        <v>75.6060634505342</v>
      </c>
      <c r="T78" s="269">
        <f t="shared" si="31"/>
        <v>75.81519253010326</v>
      </c>
      <c r="U78" s="269">
        <f t="shared" si="31"/>
        <v>79.68550068586082</v>
      </c>
      <c r="V78" s="269">
        <f t="shared" si="31"/>
        <v>83.86052440672987</v>
      </c>
      <c r="W78" s="269">
        <f t="shared" si="31"/>
        <v>81.91277263562209</v>
      </c>
      <c r="X78" s="269">
        <f t="shared" si="31"/>
        <v>78.59240434144823</v>
      </c>
      <c r="Y78" s="269">
        <f t="shared" si="31"/>
        <v>76.81866489420311</v>
      </c>
      <c r="Z78" s="269">
        <f t="shared" si="31"/>
        <v>78.86880212921191</v>
      </c>
      <c r="AA78" s="269">
        <f t="shared" si="31"/>
        <v>81.8535221267598</v>
      </c>
      <c r="AB78" s="269">
        <f t="shared" si="31"/>
        <v>81.22075421825951</v>
      </c>
      <c r="AC78" s="269">
        <f t="shared" si="31"/>
        <v>80.31670992876005</v>
      </c>
      <c r="AD78" s="211"/>
    </row>
    <row r="79" spans="2:30" ht="15">
      <c r="B79" s="207" t="s">
        <v>54</v>
      </c>
      <c r="C79" s="208" t="s">
        <v>60</v>
      </c>
      <c r="D79" s="209" t="s">
        <v>60</v>
      </c>
      <c r="E79" s="209" t="s">
        <v>60</v>
      </c>
      <c r="F79" s="209" t="s">
        <v>60</v>
      </c>
      <c r="G79" s="210">
        <v>13.910323253388949</v>
      </c>
      <c r="H79" s="210">
        <v>14.857142857142858</v>
      </c>
      <c r="I79" s="210">
        <v>14.552238805970147</v>
      </c>
      <c r="J79" s="210">
        <v>15.169366715758468</v>
      </c>
      <c r="K79" s="210">
        <v>16.91068814055637</v>
      </c>
      <c r="L79" s="210">
        <v>15.978552278820377</v>
      </c>
      <c r="M79" s="210">
        <v>15.953777164539499</v>
      </c>
      <c r="N79" s="210">
        <v>17.398400522278436</v>
      </c>
      <c r="O79" s="211">
        <v>17.150594253046485</v>
      </c>
      <c r="Q79" s="207" t="s">
        <v>54</v>
      </c>
      <c r="R79" s="270" t="e">
        <f aca="true" t="shared" si="32" ref="R79:AC79">C79/C39*100</f>
        <v>#VALUE!</v>
      </c>
      <c r="S79" s="271" t="e">
        <f t="shared" si="32"/>
        <v>#VALUE!</v>
      </c>
      <c r="T79" s="271" t="e">
        <f t="shared" si="32"/>
        <v>#VALUE!</v>
      </c>
      <c r="U79" s="271" t="e">
        <f t="shared" si="32"/>
        <v>#VALUE!</v>
      </c>
      <c r="V79" s="269">
        <f t="shared" si="32"/>
        <v>90.43133269668817</v>
      </c>
      <c r="W79" s="269">
        <f t="shared" si="32"/>
        <v>93.84235055724417</v>
      </c>
      <c r="X79" s="269">
        <f t="shared" si="32"/>
        <v>90.01604901041429</v>
      </c>
      <c r="Y79" s="269">
        <f t="shared" si="32"/>
        <v>94.60511314260432</v>
      </c>
      <c r="Z79" s="269">
        <f t="shared" si="32"/>
        <v>104.2080562538432</v>
      </c>
      <c r="AA79" s="269">
        <f t="shared" si="32"/>
        <v>98.74896763782831</v>
      </c>
      <c r="AB79" s="269">
        <f t="shared" si="32"/>
        <v>95.99511838473389</v>
      </c>
      <c r="AC79" s="269">
        <f t="shared" si="32"/>
        <v>98.28920427671247</v>
      </c>
      <c r="AD79" s="211"/>
    </row>
    <row r="80" spans="2:30" ht="15">
      <c r="B80" s="207" t="s">
        <v>55</v>
      </c>
      <c r="C80" s="208" t="s">
        <v>60</v>
      </c>
      <c r="D80" s="209" t="s">
        <v>60</v>
      </c>
      <c r="E80" s="209" t="s">
        <v>60</v>
      </c>
      <c r="F80" s="209" t="s">
        <v>60</v>
      </c>
      <c r="G80" s="209" t="s">
        <v>60</v>
      </c>
      <c r="H80" s="209" t="s">
        <v>60</v>
      </c>
      <c r="I80" s="209" t="s">
        <v>60</v>
      </c>
      <c r="J80" s="209" t="s">
        <v>60</v>
      </c>
      <c r="K80" s="210">
        <v>13.346322454943982</v>
      </c>
      <c r="L80" s="210">
        <v>15.118483412322274</v>
      </c>
      <c r="M80" s="210">
        <v>15.011655011655012</v>
      </c>
      <c r="N80" s="210">
        <v>14.835164835164836</v>
      </c>
      <c r="O80" s="211">
        <v>14.557522123893804</v>
      </c>
      <c r="Q80" s="207" t="s">
        <v>55</v>
      </c>
      <c r="R80" s="270" t="e">
        <f aca="true" t="shared" si="33" ref="R80:AC80">C80/C40*100</f>
        <v>#VALUE!</v>
      </c>
      <c r="S80" s="271" t="e">
        <f t="shared" si="33"/>
        <v>#VALUE!</v>
      </c>
      <c r="T80" s="271" t="e">
        <f t="shared" si="33"/>
        <v>#VALUE!</v>
      </c>
      <c r="U80" s="271" t="e">
        <f t="shared" si="33"/>
        <v>#VALUE!</v>
      </c>
      <c r="V80" s="271" t="e">
        <f t="shared" si="33"/>
        <v>#VALUE!</v>
      </c>
      <c r="W80" s="271" t="e">
        <f t="shared" si="33"/>
        <v>#VALUE!</v>
      </c>
      <c r="X80" s="271" t="e">
        <f t="shared" si="33"/>
        <v>#VALUE!</v>
      </c>
      <c r="Y80" s="271" t="e">
        <f t="shared" si="33"/>
        <v>#VALUE!</v>
      </c>
      <c r="Z80" s="269">
        <f t="shared" si="33"/>
        <v>101.83197530256562</v>
      </c>
      <c r="AA80" s="269">
        <f t="shared" si="33"/>
        <v>106.27122012321071</v>
      </c>
      <c r="AB80" s="269">
        <f t="shared" si="33"/>
        <v>112.40014649320113</v>
      </c>
      <c r="AC80" s="269">
        <f t="shared" si="33"/>
        <v>100.49047374699285</v>
      </c>
      <c r="AD80" s="211"/>
    </row>
    <row r="81" spans="2:30" ht="15.75" thickBot="1">
      <c r="B81" s="216" t="s">
        <v>56</v>
      </c>
      <c r="C81" s="217" t="s">
        <v>60</v>
      </c>
      <c r="D81" s="218" t="s">
        <v>60</v>
      </c>
      <c r="E81" s="218" t="s">
        <v>60</v>
      </c>
      <c r="F81" s="218" t="s">
        <v>60</v>
      </c>
      <c r="G81" s="218" t="s">
        <v>60</v>
      </c>
      <c r="H81" s="218" t="s">
        <v>60</v>
      </c>
      <c r="I81" s="218" t="s">
        <v>60</v>
      </c>
      <c r="J81" s="218" t="s">
        <v>60</v>
      </c>
      <c r="K81" s="219">
        <v>6.3333773609826975</v>
      </c>
      <c r="L81" s="219">
        <v>6.5762999046913055</v>
      </c>
      <c r="M81" s="219">
        <v>7.345148912844876</v>
      </c>
      <c r="N81" s="219">
        <v>7.746670820029593</v>
      </c>
      <c r="O81" s="220">
        <v>7.366534087726179</v>
      </c>
      <c r="Q81" s="216" t="s">
        <v>56</v>
      </c>
      <c r="R81" s="274" t="e">
        <f aca="true" t="shared" si="34" ref="R81:AC81">C81/C41*100</f>
        <v>#VALUE!</v>
      </c>
      <c r="S81" s="275" t="e">
        <f t="shared" si="34"/>
        <v>#VALUE!</v>
      </c>
      <c r="T81" s="275" t="e">
        <f t="shared" si="34"/>
        <v>#VALUE!</v>
      </c>
      <c r="U81" s="275" t="e">
        <f t="shared" si="34"/>
        <v>#VALUE!</v>
      </c>
      <c r="V81" s="275" t="e">
        <f t="shared" si="34"/>
        <v>#VALUE!</v>
      </c>
      <c r="W81" s="275" t="e">
        <f t="shared" si="34"/>
        <v>#VALUE!</v>
      </c>
      <c r="X81" s="275" t="e">
        <f t="shared" si="34"/>
        <v>#VALUE!</v>
      </c>
      <c r="Y81" s="275" t="e">
        <f t="shared" si="34"/>
        <v>#VALUE!</v>
      </c>
      <c r="Z81" s="276">
        <f t="shared" si="34"/>
        <v>64.8418613197412</v>
      </c>
      <c r="AA81" s="276">
        <f t="shared" si="34"/>
        <v>64.77287591222209</v>
      </c>
      <c r="AB81" s="276">
        <f t="shared" si="34"/>
        <v>67.58402771123048</v>
      </c>
      <c r="AC81" s="276">
        <f t="shared" si="34"/>
        <v>67.24346753120419</v>
      </c>
      <c r="AD81" s="220"/>
    </row>
    <row r="82" ht="15">
      <c r="B82" t="s">
        <v>366</v>
      </c>
    </row>
    <row r="83" ht="15">
      <c r="B83" s="132" t="s">
        <v>62</v>
      </c>
    </row>
    <row r="86" spans="1:10" ht="15">
      <c r="A86" s="338" t="s">
        <v>61</v>
      </c>
      <c r="B86" s="338"/>
      <c r="C86" s="338"/>
      <c r="D86" s="338"/>
      <c r="E86" s="338"/>
      <c r="F86" s="338"/>
      <c r="G86" s="338"/>
      <c r="H86" s="338"/>
      <c r="I86" s="338"/>
      <c r="J86" s="1"/>
    </row>
    <row r="88" ht="15.75" thickBot="1">
      <c r="B88" s="29" t="s">
        <v>379</v>
      </c>
    </row>
    <row r="89" spans="2:13" ht="15.75" thickBot="1">
      <c r="B89" s="11"/>
      <c r="C89" s="78">
        <v>2000</v>
      </c>
      <c r="D89" s="78">
        <v>2001</v>
      </c>
      <c r="E89" s="78">
        <v>2002</v>
      </c>
      <c r="F89" s="78">
        <v>2003</v>
      </c>
      <c r="G89" s="78">
        <v>2004</v>
      </c>
      <c r="H89" s="78">
        <v>2005</v>
      </c>
      <c r="I89" s="78">
        <v>2006</v>
      </c>
      <c r="J89" s="78">
        <v>2007</v>
      </c>
      <c r="K89" s="78">
        <v>2008</v>
      </c>
      <c r="L89" s="78">
        <v>2009</v>
      </c>
      <c r="M89" s="79">
        <v>2010</v>
      </c>
    </row>
    <row r="90" spans="2:13" ht="15">
      <c r="B90" s="20" t="s">
        <v>64</v>
      </c>
      <c r="C90" s="21">
        <v>24.100442999752055</v>
      </c>
      <c r="D90" s="21">
        <v>25.14464019404073</v>
      </c>
      <c r="E90" s="21">
        <v>27.297262376541827</v>
      </c>
      <c r="F90" s="21">
        <v>25.51660907665258</v>
      </c>
      <c r="G90" s="21">
        <v>26.517208131270618</v>
      </c>
      <c r="H90" s="21">
        <v>27.050037477728345</v>
      </c>
      <c r="I90" s="21">
        <v>27.527142279659856</v>
      </c>
      <c r="J90" s="21">
        <v>27.72787476726337</v>
      </c>
      <c r="K90" s="21">
        <v>30.814868385042303</v>
      </c>
      <c r="L90" s="21">
        <v>30.27282863580548</v>
      </c>
      <c r="M90" s="22">
        <v>34.26562920256401</v>
      </c>
    </row>
    <row r="91" spans="2:13" ht="15">
      <c r="B91" s="23" t="s">
        <v>65</v>
      </c>
      <c r="C91" s="24">
        <v>6.819105869724863</v>
      </c>
      <c r="D91" s="24">
        <v>9.159239305608851</v>
      </c>
      <c r="E91" s="24">
        <v>8.867878971617202</v>
      </c>
      <c r="F91" s="24">
        <v>9.487603000302865</v>
      </c>
      <c r="G91" s="24">
        <v>9.855660772449971</v>
      </c>
      <c r="H91" s="24">
        <v>10.741850483183786</v>
      </c>
      <c r="I91" s="24">
        <v>10.708774967744297</v>
      </c>
      <c r="J91" s="24">
        <v>10.811225778159452</v>
      </c>
      <c r="K91" s="24">
        <v>12.15646816489874</v>
      </c>
      <c r="L91" s="24">
        <v>13.75333872731657</v>
      </c>
      <c r="M91" s="25">
        <v>15.237911231794161</v>
      </c>
    </row>
    <row r="92" spans="2:13" ht="15">
      <c r="B92" s="23" t="s">
        <v>66</v>
      </c>
      <c r="C92" s="24">
        <v>9.338681343809018</v>
      </c>
      <c r="D92" s="24">
        <v>9.812326998009956</v>
      </c>
      <c r="E92" s="24">
        <v>10.628122144529502</v>
      </c>
      <c r="F92" s="24">
        <v>10.368795295652383</v>
      </c>
      <c r="G92" s="24">
        <v>10.90686608200456</v>
      </c>
      <c r="H92" s="24">
        <v>10.97280856299877</v>
      </c>
      <c r="I92" s="24">
        <v>11.874662567375331</v>
      </c>
      <c r="J92" s="24">
        <v>13.565029965347213</v>
      </c>
      <c r="K92" s="24">
        <v>12.327015166263648</v>
      </c>
      <c r="L92" s="24">
        <v>13.344989767686378</v>
      </c>
      <c r="M92" s="25">
        <v>13.42863328498777</v>
      </c>
    </row>
    <row r="93" spans="2:13" ht="15">
      <c r="B93" s="23" t="s">
        <v>67</v>
      </c>
      <c r="C93" s="24">
        <v>8.863234166570333</v>
      </c>
      <c r="D93" s="24">
        <v>10.443190249288905</v>
      </c>
      <c r="E93" s="24">
        <v>10.409473017813612</v>
      </c>
      <c r="F93" s="24">
        <v>10.17132213426041</v>
      </c>
      <c r="G93" s="24">
        <v>11.674014472916301</v>
      </c>
      <c r="H93" s="24">
        <v>10.294725547581134</v>
      </c>
      <c r="I93" s="24">
        <v>10.702016051519005</v>
      </c>
      <c r="J93" s="24">
        <v>12.084392236837997</v>
      </c>
      <c r="K93" s="24">
        <v>12.785574889346446</v>
      </c>
      <c r="L93" s="24">
        <v>14.615744442947642</v>
      </c>
      <c r="M93" s="25">
        <v>14.189218743641066</v>
      </c>
    </row>
    <row r="94" spans="2:13" ht="15">
      <c r="B94" s="23" t="s">
        <v>68</v>
      </c>
      <c r="C94" s="24">
        <v>7.612427715781704</v>
      </c>
      <c r="D94" s="24">
        <v>7.36009976506569</v>
      </c>
      <c r="E94" s="24">
        <v>7.147689272436941</v>
      </c>
      <c r="F94" s="24">
        <v>8.14424543839444</v>
      </c>
      <c r="G94" s="24">
        <v>8.660194685457315</v>
      </c>
      <c r="H94" s="24">
        <v>8.72263009454484</v>
      </c>
      <c r="I94" s="24">
        <v>8.440375562072113</v>
      </c>
      <c r="J94" s="24">
        <v>8.280282441210765</v>
      </c>
      <c r="K94" s="24">
        <v>7.7526521485065985</v>
      </c>
      <c r="L94" s="24">
        <v>9.809148739329434</v>
      </c>
      <c r="M94" s="25">
        <v>8.234483939261853</v>
      </c>
    </row>
    <row r="95" spans="2:13" ht="15">
      <c r="B95" s="23" t="s">
        <v>69</v>
      </c>
      <c r="C95" s="24">
        <v>7.092924564495219</v>
      </c>
      <c r="D95" s="24">
        <v>6.693046054528452</v>
      </c>
      <c r="E95" s="24">
        <v>7.4132930851519365</v>
      </c>
      <c r="F95" s="24">
        <v>5.9767257403073675</v>
      </c>
      <c r="G95" s="24">
        <v>6.078496446893525</v>
      </c>
      <c r="H95" s="24">
        <v>7.446864865299986</v>
      </c>
      <c r="I95" s="24">
        <v>8.23856903520177</v>
      </c>
      <c r="J95" s="24">
        <v>6.925033305978088</v>
      </c>
      <c r="K95" s="24">
        <v>6.256964205287378</v>
      </c>
      <c r="L95" s="24">
        <v>7.621578477787943</v>
      </c>
      <c r="M95" s="25">
        <v>8.906342991728572</v>
      </c>
    </row>
    <row r="96" spans="2:13" ht="15">
      <c r="B96" s="23" t="s">
        <v>70</v>
      </c>
      <c r="C96" s="24">
        <v>7.937775500588323</v>
      </c>
      <c r="D96" s="24">
        <v>8.93804764848733</v>
      </c>
      <c r="E96" s="24">
        <v>8.923563627956513</v>
      </c>
      <c r="F96" s="24">
        <v>9.90030915777766</v>
      </c>
      <c r="G96" s="24">
        <v>7.799570261159307</v>
      </c>
      <c r="H96" s="24">
        <v>9.329699473619073</v>
      </c>
      <c r="I96" s="24">
        <v>9.113064053370147</v>
      </c>
      <c r="J96" s="24">
        <v>8.929309557337259</v>
      </c>
      <c r="K96" s="24">
        <v>8.787652896981026</v>
      </c>
      <c r="L96" s="24">
        <v>9.643572398487352</v>
      </c>
      <c r="M96" s="25">
        <v>11.963589971246588</v>
      </c>
    </row>
    <row r="97" spans="2:13" ht="15">
      <c r="B97" s="23" t="s">
        <v>71</v>
      </c>
      <c r="C97" s="24">
        <v>9.441625216634868</v>
      </c>
      <c r="D97" s="24">
        <v>9.870221503889859</v>
      </c>
      <c r="E97" s="24">
        <v>9.606383173339157</v>
      </c>
      <c r="F97" s="24">
        <v>10.252345667054756</v>
      </c>
      <c r="G97" s="24">
        <v>10.379443250843964</v>
      </c>
      <c r="H97" s="24">
        <v>10.615438744278107</v>
      </c>
      <c r="I97" s="24">
        <v>13.562257537432934</v>
      </c>
      <c r="J97" s="24">
        <v>13.011515476602476</v>
      </c>
      <c r="K97" s="24">
        <v>14.074080922533284</v>
      </c>
      <c r="L97" s="24">
        <v>13.874480990578977</v>
      </c>
      <c r="M97" s="25">
        <v>15.100009705464345</v>
      </c>
    </row>
    <row r="98" spans="2:13" ht="15">
      <c r="B98" s="23" t="s">
        <v>72</v>
      </c>
      <c r="C98" s="24">
        <v>9.29923171517158</v>
      </c>
      <c r="D98" s="24">
        <v>8.669238479194545</v>
      </c>
      <c r="E98" s="24">
        <v>9.400299382502963</v>
      </c>
      <c r="F98" s="24">
        <v>10.211717753192689</v>
      </c>
      <c r="G98" s="24">
        <v>9.39421848338922</v>
      </c>
      <c r="H98" s="24">
        <v>11.801516852019738</v>
      </c>
      <c r="I98" s="24">
        <v>11.704080557624481</v>
      </c>
      <c r="J98" s="24">
        <v>9.77563552463994</v>
      </c>
      <c r="K98" s="24">
        <v>11.443722868873047</v>
      </c>
      <c r="L98" s="24">
        <v>13.916210815927174</v>
      </c>
      <c r="M98" s="25">
        <v>12.871599880746102</v>
      </c>
    </row>
    <row r="99" spans="2:13" ht="15">
      <c r="B99" s="23" t="s">
        <v>73</v>
      </c>
      <c r="C99" s="24">
        <v>8.119781024579181</v>
      </c>
      <c r="D99" s="24">
        <v>6.732070578806059</v>
      </c>
      <c r="E99" s="24">
        <v>8.698719927281761</v>
      </c>
      <c r="F99" s="24">
        <v>8.854402768923952</v>
      </c>
      <c r="G99" s="24">
        <v>8.824944058425357</v>
      </c>
      <c r="H99" s="24">
        <v>10.532866922353751</v>
      </c>
      <c r="I99" s="24">
        <v>10.738083504086282</v>
      </c>
      <c r="J99" s="24">
        <v>11.102615748463577</v>
      </c>
      <c r="K99" s="24">
        <v>12.243794334360079</v>
      </c>
      <c r="L99" s="24">
        <v>11.558386243374292</v>
      </c>
      <c r="M99" s="25">
        <v>12.041943161820857</v>
      </c>
    </row>
    <row r="100" spans="2:13" ht="15">
      <c r="B100" s="23" t="s">
        <v>74</v>
      </c>
      <c r="C100" s="24">
        <v>14.032961288392318</v>
      </c>
      <c r="D100" s="24">
        <v>14.016704625906169</v>
      </c>
      <c r="E100" s="24">
        <v>14.083689181164676</v>
      </c>
      <c r="F100" s="24">
        <v>15.044582720924137</v>
      </c>
      <c r="G100" s="24">
        <v>15.608763896582234</v>
      </c>
      <c r="H100" s="24">
        <v>16.23997716351784</v>
      </c>
      <c r="I100" s="24">
        <v>15.975802519672186</v>
      </c>
      <c r="J100" s="24">
        <v>17.550081180930402</v>
      </c>
      <c r="K100" s="24">
        <v>16.345685645310343</v>
      </c>
      <c r="L100" s="24">
        <v>18.14969644364332</v>
      </c>
      <c r="M100" s="25">
        <v>20.05017425634124</v>
      </c>
    </row>
    <row r="101" spans="2:13" ht="15">
      <c r="B101" s="23" t="s">
        <v>75</v>
      </c>
      <c r="C101" s="24">
        <v>10.031082583487406</v>
      </c>
      <c r="D101" s="24">
        <v>11.090466292730914</v>
      </c>
      <c r="E101" s="24">
        <v>8.239653964075401</v>
      </c>
      <c r="F101" s="24">
        <v>9.032483325283106</v>
      </c>
      <c r="G101" s="24">
        <v>11.06817106218552</v>
      </c>
      <c r="H101" s="24">
        <v>13.075975723161346</v>
      </c>
      <c r="I101" s="24">
        <v>12.134395848018777</v>
      </c>
      <c r="J101" s="24">
        <v>12.327647134746432</v>
      </c>
      <c r="K101" s="24">
        <v>12.125308986334181</v>
      </c>
      <c r="L101" s="24">
        <v>11.817460487166512</v>
      </c>
      <c r="M101" s="25">
        <v>12.527878984486742</v>
      </c>
    </row>
    <row r="102" spans="2:13" ht="15">
      <c r="B102" s="23" t="s">
        <v>76</v>
      </c>
      <c r="C102" s="24">
        <v>9.147389516199857</v>
      </c>
      <c r="D102" s="24">
        <v>9.608333153584923</v>
      </c>
      <c r="E102" s="24">
        <v>10.427526704977659</v>
      </c>
      <c r="F102" s="24">
        <v>11.251088933120265</v>
      </c>
      <c r="G102" s="24">
        <v>10.961874847571282</v>
      </c>
      <c r="H102" s="24">
        <v>11.655292662844815</v>
      </c>
      <c r="I102" s="24">
        <v>11.523042205966895</v>
      </c>
      <c r="J102" s="24">
        <v>11.965912640795457</v>
      </c>
      <c r="K102" s="24">
        <v>13.809836465250752</v>
      </c>
      <c r="L102" s="24">
        <v>14.448613399416178</v>
      </c>
      <c r="M102" s="25">
        <v>14.18085245287115</v>
      </c>
    </row>
    <row r="103" spans="2:13" ht="15">
      <c r="B103" s="23" t="s">
        <v>77</v>
      </c>
      <c r="C103" s="24">
        <v>9.134572476263298</v>
      </c>
      <c r="D103" s="24">
        <v>10.18823793987717</v>
      </c>
      <c r="E103" s="24">
        <v>9.832467139385837</v>
      </c>
      <c r="F103" s="24">
        <v>10.05956278399413</v>
      </c>
      <c r="G103" s="24">
        <v>10.231890319685379</v>
      </c>
      <c r="H103" s="24">
        <v>10.67034147391154</v>
      </c>
      <c r="I103" s="24">
        <v>11.4717829066814</v>
      </c>
      <c r="J103" s="24">
        <v>11.680738469130576</v>
      </c>
      <c r="K103" s="24">
        <v>11.407008548152398</v>
      </c>
      <c r="L103" s="24">
        <v>14.091053039437401</v>
      </c>
      <c r="M103" s="25">
        <v>15.676174445830766</v>
      </c>
    </row>
    <row r="104" spans="2:13" ht="15.75" thickBot="1">
      <c r="B104" s="26" t="s">
        <v>63</v>
      </c>
      <c r="C104" s="27">
        <v>10.960102200749741</v>
      </c>
      <c r="D104" s="27">
        <v>11.576097881187396</v>
      </c>
      <c r="E104" s="27">
        <v>11.843606038511034</v>
      </c>
      <c r="F104" s="27">
        <v>11.947906184860333</v>
      </c>
      <c r="G104" s="27">
        <v>12.32199223680146</v>
      </c>
      <c r="H104" s="27">
        <v>13.10592044585088</v>
      </c>
      <c r="I104" s="27">
        <v>13.46828626957909</v>
      </c>
      <c r="J104" s="27">
        <v>13.69568901701076</v>
      </c>
      <c r="K104" s="27">
        <v>14.256783572314948</v>
      </c>
      <c r="L104" s="27">
        <v>15.372560320641098</v>
      </c>
      <c r="M104" s="28">
        <v>16.657608890475665</v>
      </c>
    </row>
    <row r="105" ht="15">
      <c r="B105" s="32" t="s">
        <v>78</v>
      </c>
    </row>
    <row r="107" spans="2:15" ht="15.75" thickBot="1">
      <c r="B107" s="29" t="s">
        <v>380</v>
      </c>
      <c r="O107" s="29" t="s">
        <v>380</v>
      </c>
    </row>
    <row r="108" spans="2:26" ht="15.75" thickBot="1">
      <c r="B108" s="221" t="s">
        <v>368</v>
      </c>
      <c r="C108" s="199">
        <v>2000</v>
      </c>
      <c r="D108" s="200">
        <v>2001</v>
      </c>
      <c r="E108" s="200">
        <v>2002</v>
      </c>
      <c r="F108" s="200">
        <v>2003</v>
      </c>
      <c r="G108" s="200">
        <v>2004</v>
      </c>
      <c r="H108" s="200">
        <v>2005</v>
      </c>
      <c r="I108" s="200">
        <v>2006</v>
      </c>
      <c r="J108" s="200">
        <v>2007</v>
      </c>
      <c r="K108" s="200">
        <v>2008</v>
      </c>
      <c r="L108" s="200">
        <v>2009</v>
      </c>
      <c r="M108" s="201">
        <v>2010</v>
      </c>
      <c r="O108" s="221" t="s">
        <v>368</v>
      </c>
      <c r="P108" s="199">
        <v>2000</v>
      </c>
      <c r="Q108" s="200">
        <v>2001</v>
      </c>
      <c r="R108" s="200">
        <v>2002</v>
      </c>
      <c r="S108" s="200">
        <v>2003</v>
      </c>
      <c r="T108" s="200">
        <v>2004</v>
      </c>
      <c r="U108" s="200">
        <v>2005</v>
      </c>
      <c r="V108" s="200">
        <v>2006</v>
      </c>
      <c r="W108" s="200">
        <v>2007</v>
      </c>
      <c r="X108" s="200">
        <v>2008</v>
      </c>
      <c r="Y108" s="200">
        <v>2009</v>
      </c>
      <c r="Z108" s="201">
        <v>2010</v>
      </c>
    </row>
    <row r="109" spans="2:26" ht="15">
      <c r="B109" s="202" t="s">
        <v>93</v>
      </c>
      <c r="C109" s="222">
        <v>19.43513923605257</v>
      </c>
      <c r="D109" s="223">
        <v>21.98008562759703</v>
      </c>
      <c r="E109" s="223">
        <v>26.98271955232409</v>
      </c>
      <c r="F109" s="223">
        <v>24.2298770297573</v>
      </c>
      <c r="G109" s="223">
        <v>23.60290626746555</v>
      </c>
      <c r="H109" s="223">
        <v>21.266700343151772</v>
      </c>
      <c r="I109" s="223">
        <v>24.279313216225862</v>
      </c>
      <c r="J109" s="223">
        <v>23.52757781749147</v>
      </c>
      <c r="K109" s="223">
        <v>26.006143968117783</v>
      </c>
      <c r="L109" s="223">
        <v>25.285132950554654</v>
      </c>
      <c r="M109" s="224">
        <v>25.44222511129496</v>
      </c>
      <c r="O109" s="202" t="s">
        <v>93</v>
      </c>
      <c r="P109" s="246">
        <f>C109/C90*100</f>
        <v>80.64224892568373</v>
      </c>
      <c r="Q109" s="247">
        <f aca="true" t="shared" si="35" ref="Q109:Z109">D109/D90*100</f>
        <v>87.41459594560556</v>
      </c>
      <c r="R109" s="247">
        <f t="shared" si="35"/>
        <v>98.84771293223879</v>
      </c>
      <c r="S109" s="247">
        <f t="shared" si="35"/>
        <v>94.95727648203606</v>
      </c>
      <c r="T109" s="247">
        <f t="shared" si="35"/>
        <v>89.00977112907917</v>
      </c>
      <c r="U109" s="247">
        <f t="shared" si="35"/>
        <v>78.61985537233254</v>
      </c>
      <c r="V109" s="247">
        <f t="shared" si="35"/>
        <v>88.20135766205614</v>
      </c>
      <c r="W109" s="247">
        <f t="shared" si="35"/>
        <v>84.85171696342579</v>
      </c>
      <c r="X109" s="247">
        <f t="shared" si="35"/>
        <v>84.39479164136654</v>
      </c>
      <c r="Y109" s="247">
        <f t="shared" si="35"/>
        <v>83.52418353350839</v>
      </c>
      <c r="Z109" s="248">
        <f t="shared" si="35"/>
        <v>74.24998665832521</v>
      </c>
    </row>
    <row r="110" spans="2:26" ht="15">
      <c r="B110" s="207" t="s">
        <v>94</v>
      </c>
      <c r="C110" s="225">
        <v>4.239568174895935</v>
      </c>
      <c r="D110" s="226">
        <v>6.084753940173689</v>
      </c>
      <c r="E110" s="226">
        <v>6.673793872119738</v>
      </c>
      <c r="F110" s="226">
        <v>8.654825045384971</v>
      </c>
      <c r="G110" s="226">
        <v>8.491755708629386</v>
      </c>
      <c r="H110" s="226">
        <v>8.794133340274072</v>
      </c>
      <c r="I110" s="226">
        <v>7.728127910392719</v>
      </c>
      <c r="J110" s="226">
        <v>7.803708478415403</v>
      </c>
      <c r="K110" s="226">
        <v>7.994236277478723</v>
      </c>
      <c r="L110" s="226">
        <v>8.843486604347051</v>
      </c>
      <c r="M110" s="227">
        <v>10.394273365135367</v>
      </c>
      <c r="O110" s="207" t="s">
        <v>94</v>
      </c>
      <c r="P110" s="249">
        <f aca="true" t="shared" si="36" ref="P110:Z110">C110/C91*100</f>
        <v>62.17190722494228</v>
      </c>
      <c r="Q110" s="250">
        <f t="shared" si="36"/>
        <v>66.43296170291744</v>
      </c>
      <c r="R110" s="250">
        <f t="shared" si="36"/>
        <v>75.25806219818834</v>
      </c>
      <c r="S110" s="250">
        <f t="shared" si="36"/>
        <v>91.22246203923888</v>
      </c>
      <c r="T110" s="250">
        <f t="shared" si="36"/>
        <v>86.16120120902316</v>
      </c>
      <c r="U110" s="250">
        <f t="shared" si="36"/>
        <v>81.86795519115783</v>
      </c>
      <c r="V110" s="250">
        <f t="shared" si="36"/>
        <v>72.16631158718407</v>
      </c>
      <c r="W110" s="250">
        <f t="shared" si="36"/>
        <v>72.1815327747594</v>
      </c>
      <c r="X110" s="250">
        <f t="shared" si="36"/>
        <v>65.76117478398639</v>
      </c>
      <c r="Y110" s="250">
        <f t="shared" si="36"/>
        <v>64.30065295187065</v>
      </c>
      <c r="Z110" s="251">
        <f t="shared" si="36"/>
        <v>68.21324266181273</v>
      </c>
    </row>
    <row r="111" spans="2:26" ht="15">
      <c r="B111" s="207" t="s">
        <v>95</v>
      </c>
      <c r="C111" s="225">
        <v>8.40454945331155</v>
      </c>
      <c r="D111" s="226">
        <v>8.720112517580873</v>
      </c>
      <c r="E111" s="226">
        <v>8.429320864458003</v>
      </c>
      <c r="F111" s="226">
        <v>10.077331393312317</v>
      </c>
      <c r="G111" s="226">
        <v>9.014945389366723</v>
      </c>
      <c r="H111" s="226">
        <v>7.979681309537116</v>
      </c>
      <c r="I111" s="226">
        <v>10.287118623748727</v>
      </c>
      <c r="J111" s="226">
        <v>11.593009636682012</v>
      </c>
      <c r="K111" s="226">
        <v>8.166962981417102</v>
      </c>
      <c r="L111" s="226">
        <v>10.240186811964861</v>
      </c>
      <c r="M111" s="227">
        <v>9.22508418244632</v>
      </c>
      <c r="O111" s="207" t="s">
        <v>95</v>
      </c>
      <c r="P111" s="249">
        <f aca="true" t="shared" si="37" ref="P111:Z111">C111/C92*100</f>
        <v>89.99717565995823</v>
      </c>
      <c r="Q111" s="250">
        <f t="shared" si="37"/>
        <v>88.86895554285343</v>
      </c>
      <c r="R111" s="250">
        <f t="shared" si="37"/>
        <v>79.31147901604363</v>
      </c>
      <c r="S111" s="250">
        <f t="shared" si="37"/>
        <v>97.18902829085384</v>
      </c>
      <c r="T111" s="250">
        <f t="shared" si="37"/>
        <v>82.65385603515062</v>
      </c>
      <c r="U111" s="250">
        <f t="shared" si="37"/>
        <v>72.72232322037651</v>
      </c>
      <c r="V111" s="250">
        <f t="shared" si="37"/>
        <v>86.63082900571632</v>
      </c>
      <c r="W111" s="250">
        <f t="shared" si="37"/>
        <v>85.46246979400075</v>
      </c>
      <c r="X111" s="250">
        <f t="shared" si="37"/>
        <v>66.25255888196114</v>
      </c>
      <c r="Y111" s="250">
        <f t="shared" si="37"/>
        <v>76.7343174496881</v>
      </c>
      <c r="Z111" s="251">
        <f t="shared" si="37"/>
        <v>68.6971189596732</v>
      </c>
    </row>
    <row r="112" spans="2:26" ht="15">
      <c r="B112" s="207" t="s">
        <v>96</v>
      </c>
      <c r="C112" s="225">
        <v>7.068785869043878</v>
      </c>
      <c r="D112" s="226">
        <v>7.842420582579815</v>
      </c>
      <c r="E112" s="226">
        <v>8.013302835129116</v>
      </c>
      <c r="F112" s="226">
        <v>8.985598444002688</v>
      </c>
      <c r="G112" s="226">
        <v>11.159969673995452</v>
      </c>
      <c r="H112" s="226">
        <v>8.393916715667931</v>
      </c>
      <c r="I112" s="226">
        <v>9.692874532932338</v>
      </c>
      <c r="J112" s="226">
        <v>7.9209051013419245</v>
      </c>
      <c r="K112" s="226">
        <v>6.7188333188655625</v>
      </c>
      <c r="L112" s="226">
        <v>9.95108230402348</v>
      </c>
      <c r="M112" s="227">
        <v>9.79455790558148</v>
      </c>
      <c r="O112" s="207" t="s">
        <v>96</v>
      </c>
      <c r="P112" s="249">
        <f aca="true" t="shared" si="38" ref="P112:Z112">C112/C93*100</f>
        <v>79.75402360128747</v>
      </c>
      <c r="Q112" s="250">
        <f t="shared" si="38"/>
        <v>75.09602329722776</v>
      </c>
      <c r="R112" s="250">
        <f t="shared" si="38"/>
        <v>76.98086945819487</v>
      </c>
      <c r="S112" s="250">
        <f t="shared" si="38"/>
        <v>88.34248218072055</v>
      </c>
      <c r="T112" s="250">
        <f t="shared" si="38"/>
        <v>95.59667499030918</v>
      </c>
      <c r="U112" s="250">
        <f t="shared" si="38"/>
        <v>81.5360902713932</v>
      </c>
      <c r="V112" s="250">
        <f t="shared" si="38"/>
        <v>90.57054751433088</v>
      </c>
      <c r="W112" s="250">
        <f t="shared" si="38"/>
        <v>65.54657401135887</v>
      </c>
      <c r="X112" s="250">
        <f t="shared" si="38"/>
        <v>52.550107265524815</v>
      </c>
      <c r="Y112" s="250">
        <f t="shared" si="38"/>
        <v>68.08467637667991</v>
      </c>
      <c r="Z112" s="251">
        <f t="shared" si="38"/>
        <v>69.02816908063339</v>
      </c>
    </row>
    <row r="113" spans="2:26" ht="15">
      <c r="B113" s="207" t="s">
        <v>97</v>
      </c>
      <c r="C113" s="225">
        <v>8.900948103792414</v>
      </c>
      <c r="D113" s="226">
        <v>7.09101399981779</v>
      </c>
      <c r="E113" s="226">
        <v>7.5657704538884065</v>
      </c>
      <c r="F113" s="226">
        <v>6.264888694175953</v>
      </c>
      <c r="G113" s="226">
        <v>10.529493607749455</v>
      </c>
      <c r="H113" s="226">
        <v>11.720685644941094</v>
      </c>
      <c r="I113" s="226">
        <v>8.057057571383133</v>
      </c>
      <c r="J113" s="226">
        <v>7.93266951161688</v>
      </c>
      <c r="K113" s="226">
        <v>5.850399889048125</v>
      </c>
      <c r="L113" s="226">
        <v>10.049058395315715</v>
      </c>
      <c r="M113" s="227">
        <v>5.319053993752789</v>
      </c>
      <c r="O113" s="207" t="s">
        <v>97</v>
      </c>
      <c r="P113" s="249">
        <f aca="true" t="shared" si="39" ref="P113:Z113">C113/C94*100</f>
        <v>116.9265369225039</v>
      </c>
      <c r="Q113" s="250">
        <f t="shared" si="39"/>
        <v>96.34399296426523</v>
      </c>
      <c r="R113" s="250">
        <f t="shared" si="39"/>
        <v>105.84917958120646</v>
      </c>
      <c r="S113" s="250">
        <f t="shared" si="39"/>
        <v>76.92411459803716</v>
      </c>
      <c r="T113" s="250">
        <f t="shared" si="39"/>
        <v>121.58495265044297</v>
      </c>
      <c r="U113" s="250">
        <f t="shared" si="39"/>
        <v>134.37100413407703</v>
      </c>
      <c r="V113" s="250">
        <f t="shared" si="39"/>
        <v>95.45851973209028</v>
      </c>
      <c r="W113" s="250">
        <f t="shared" si="39"/>
        <v>95.80191941444141</v>
      </c>
      <c r="X113" s="250">
        <f t="shared" si="39"/>
        <v>75.46320635803444</v>
      </c>
      <c r="Y113" s="250">
        <f t="shared" si="39"/>
        <v>102.4457744740313</v>
      </c>
      <c r="Z113" s="251">
        <f t="shared" si="39"/>
        <v>64.59486754709238</v>
      </c>
    </row>
    <row r="114" spans="2:26" ht="15">
      <c r="B114" s="207" t="s">
        <v>98</v>
      </c>
      <c r="C114" s="225">
        <v>4.699203564994785</v>
      </c>
      <c r="D114" s="226">
        <v>4.329418191750888</v>
      </c>
      <c r="E114" s="226">
        <v>6.439571191559961</v>
      </c>
      <c r="F114" s="226">
        <v>4.35283028228407</v>
      </c>
      <c r="G114" s="226">
        <v>5.55550327929013</v>
      </c>
      <c r="H114" s="226">
        <v>5.899079256183427</v>
      </c>
      <c r="I114" s="226">
        <v>5.138264114098407</v>
      </c>
      <c r="J114" s="226">
        <v>5.555977999138215</v>
      </c>
      <c r="K114" s="226">
        <v>2.5858291930857176</v>
      </c>
      <c r="L114" s="226">
        <v>4.626712161037011</v>
      </c>
      <c r="M114" s="227">
        <v>6.994952763038696</v>
      </c>
      <c r="O114" s="207" t="s">
        <v>98</v>
      </c>
      <c r="P114" s="249">
        <f aca="true" t="shared" si="40" ref="P114:Z114">C114/C95*100</f>
        <v>66.25198847478808</v>
      </c>
      <c r="Q114" s="250">
        <f t="shared" si="40"/>
        <v>64.68531900840043</v>
      </c>
      <c r="R114" s="250">
        <f t="shared" si="40"/>
        <v>86.86519091573163</v>
      </c>
      <c r="S114" s="250">
        <f t="shared" si="40"/>
        <v>72.8296808556622</v>
      </c>
      <c r="T114" s="250">
        <f t="shared" si="40"/>
        <v>91.39601096796436</v>
      </c>
      <c r="U114" s="250">
        <f t="shared" si="40"/>
        <v>79.21560768037102</v>
      </c>
      <c r="V114" s="250">
        <f t="shared" si="40"/>
        <v>62.36840514588909</v>
      </c>
      <c r="W114" s="250">
        <f t="shared" si="40"/>
        <v>80.23034335938824</v>
      </c>
      <c r="X114" s="250">
        <f t="shared" si="40"/>
        <v>41.327217293341576</v>
      </c>
      <c r="Y114" s="250">
        <f t="shared" si="40"/>
        <v>60.705432273917225</v>
      </c>
      <c r="Z114" s="251">
        <f t="shared" si="40"/>
        <v>78.53900045770742</v>
      </c>
    </row>
    <row r="115" spans="2:26" ht="15">
      <c r="B115" s="207" t="s">
        <v>99</v>
      </c>
      <c r="C115" s="225">
        <v>7.445119103222793</v>
      </c>
      <c r="D115" s="226">
        <v>7.934748880712799</v>
      </c>
      <c r="E115" s="226">
        <v>6.716509879636858</v>
      </c>
      <c r="F115" s="226">
        <v>7.803651302528268</v>
      </c>
      <c r="G115" s="226">
        <v>7.936880495423114</v>
      </c>
      <c r="H115" s="226">
        <v>6.512438325915191</v>
      </c>
      <c r="I115" s="226">
        <v>9.492467214605831</v>
      </c>
      <c r="J115" s="226">
        <v>7.105481462574181</v>
      </c>
      <c r="K115" s="226">
        <v>7.640890606254187</v>
      </c>
      <c r="L115" s="226">
        <v>6.88332691567193</v>
      </c>
      <c r="M115" s="227">
        <v>7.567642017629775</v>
      </c>
      <c r="O115" s="207" t="s">
        <v>99</v>
      </c>
      <c r="P115" s="249">
        <f aca="true" t="shared" si="41" ref="P115:Z115">C115/C96*100</f>
        <v>93.79352064909096</v>
      </c>
      <c r="Q115" s="250">
        <f t="shared" si="41"/>
        <v>88.77496733926755</v>
      </c>
      <c r="R115" s="250">
        <f t="shared" si="41"/>
        <v>75.26712600103835</v>
      </c>
      <c r="S115" s="250">
        <f t="shared" si="41"/>
        <v>78.82229916424113</v>
      </c>
      <c r="T115" s="250">
        <f t="shared" si="41"/>
        <v>101.7604846121791</v>
      </c>
      <c r="U115" s="250">
        <f t="shared" si="41"/>
        <v>69.8033022856733</v>
      </c>
      <c r="V115" s="250">
        <f t="shared" si="41"/>
        <v>104.16328864818387</v>
      </c>
      <c r="W115" s="250">
        <f t="shared" si="41"/>
        <v>79.57481389740342</v>
      </c>
      <c r="X115" s="250">
        <f t="shared" si="41"/>
        <v>86.95030056181662</v>
      </c>
      <c r="Y115" s="250">
        <f t="shared" si="41"/>
        <v>71.37735510495693</v>
      </c>
      <c r="Z115" s="251">
        <f t="shared" si="41"/>
        <v>63.25561170031673</v>
      </c>
    </row>
    <row r="116" spans="2:26" ht="15">
      <c r="B116" s="207" t="s">
        <v>100</v>
      </c>
      <c r="C116" s="225">
        <v>5.826682066575876</v>
      </c>
      <c r="D116" s="226">
        <v>8.666282230826262</v>
      </c>
      <c r="E116" s="226">
        <v>7.87109010633667</v>
      </c>
      <c r="F116" s="226">
        <v>6.526569835033038</v>
      </c>
      <c r="G116" s="226">
        <v>8.513696313831586</v>
      </c>
      <c r="H116" s="226">
        <v>7.14926224830847</v>
      </c>
      <c r="I116" s="226">
        <v>7.769791721315776</v>
      </c>
      <c r="J116" s="226">
        <v>9.954958393770516</v>
      </c>
      <c r="K116" s="226">
        <v>11.411808762950942</v>
      </c>
      <c r="L116" s="226">
        <v>6.416443916443916</v>
      </c>
      <c r="M116" s="227">
        <v>8.180499557478612</v>
      </c>
      <c r="O116" s="207" t="s">
        <v>100</v>
      </c>
      <c r="P116" s="249">
        <f aca="true" t="shared" si="42" ref="P116:Z116">C116/C97*100</f>
        <v>61.71270234609661</v>
      </c>
      <c r="Q116" s="250">
        <f t="shared" si="42"/>
        <v>87.80230744984677</v>
      </c>
      <c r="R116" s="250">
        <f t="shared" si="42"/>
        <v>81.93604152894409</v>
      </c>
      <c r="S116" s="250">
        <f t="shared" si="42"/>
        <v>63.65928390422636</v>
      </c>
      <c r="T116" s="250">
        <f t="shared" si="42"/>
        <v>82.02459523191986</v>
      </c>
      <c r="U116" s="250">
        <f t="shared" si="42"/>
        <v>67.34777921602193</v>
      </c>
      <c r="V116" s="250">
        <f t="shared" si="42"/>
        <v>57.28981107953833</v>
      </c>
      <c r="W116" s="250">
        <f t="shared" si="42"/>
        <v>76.50883105562674</v>
      </c>
      <c r="X116" s="250">
        <f t="shared" si="42"/>
        <v>81.0838649128419</v>
      </c>
      <c r="Y116" s="250">
        <f t="shared" si="42"/>
        <v>46.24637073488225</v>
      </c>
      <c r="Z116" s="251">
        <f t="shared" si="42"/>
        <v>54.17545893707789</v>
      </c>
    </row>
    <row r="117" spans="2:26" ht="15">
      <c r="B117" s="207" t="s">
        <v>101</v>
      </c>
      <c r="C117" s="225">
        <v>7.289280696013706</v>
      </c>
      <c r="D117" s="226">
        <v>5.6837147201720875</v>
      </c>
      <c r="E117" s="226">
        <v>10.155523994880157</v>
      </c>
      <c r="F117" s="226">
        <v>7.804878048780488</v>
      </c>
      <c r="G117" s="226">
        <v>5.320220676421204</v>
      </c>
      <c r="H117" s="226">
        <v>9.887473493584286</v>
      </c>
      <c r="I117" s="226">
        <v>8.129326101938693</v>
      </c>
      <c r="J117" s="226">
        <v>8.107951163567208</v>
      </c>
      <c r="K117" s="226">
        <v>6.875407143059449</v>
      </c>
      <c r="L117" s="226">
        <v>7.4258805171645115</v>
      </c>
      <c r="M117" s="227">
        <v>8.963293310463122</v>
      </c>
      <c r="O117" s="207" t="s">
        <v>101</v>
      </c>
      <c r="P117" s="249">
        <f aca="true" t="shared" si="43" ref="P117:Z117">C117/C98*100</f>
        <v>78.38583787649183</v>
      </c>
      <c r="Q117" s="250">
        <f t="shared" si="43"/>
        <v>65.56186836724508</v>
      </c>
      <c r="R117" s="250">
        <f t="shared" si="43"/>
        <v>108.03404850895404</v>
      </c>
      <c r="S117" s="250">
        <f t="shared" si="43"/>
        <v>76.43060881055291</v>
      </c>
      <c r="T117" s="250">
        <f t="shared" si="43"/>
        <v>56.632924663487174</v>
      </c>
      <c r="U117" s="250">
        <f t="shared" si="43"/>
        <v>83.78137842418217</v>
      </c>
      <c r="V117" s="250">
        <f t="shared" si="43"/>
        <v>69.45719539364364</v>
      </c>
      <c r="W117" s="250">
        <f t="shared" si="43"/>
        <v>82.9403995589928</v>
      </c>
      <c r="X117" s="250">
        <f t="shared" si="43"/>
        <v>60.080161166437996</v>
      </c>
      <c r="Y117" s="250">
        <f t="shared" si="43"/>
        <v>53.36136837382165</v>
      </c>
      <c r="Z117" s="251">
        <f t="shared" si="43"/>
        <v>69.63620213110264</v>
      </c>
    </row>
    <row r="118" spans="2:26" ht="15">
      <c r="B118" s="207" t="s">
        <v>102</v>
      </c>
      <c r="C118" s="225">
        <v>5.453447560101144</v>
      </c>
      <c r="D118" s="226">
        <v>4.280255242901285</v>
      </c>
      <c r="E118" s="226">
        <v>7.154701436525807</v>
      </c>
      <c r="F118" s="226">
        <v>6.004085322974919</v>
      </c>
      <c r="G118" s="226">
        <v>5.925327299175691</v>
      </c>
      <c r="H118" s="226">
        <v>7.191109857212269</v>
      </c>
      <c r="I118" s="226">
        <v>6.294420959724997</v>
      </c>
      <c r="J118" s="226">
        <v>5.789441985123618</v>
      </c>
      <c r="K118" s="226">
        <v>9.275730622617536</v>
      </c>
      <c r="L118" s="226">
        <v>7.574541368087684</v>
      </c>
      <c r="M118" s="227">
        <v>10.10628325858414</v>
      </c>
      <c r="O118" s="207" t="s">
        <v>102</v>
      </c>
      <c r="P118" s="249">
        <f aca="true" t="shared" si="44" ref="P118:Z118">C118/C99*100</f>
        <v>67.16249543667683</v>
      </c>
      <c r="Q118" s="250">
        <f t="shared" si="44"/>
        <v>63.58007083847884</v>
      </c>
      <c r="R118" s="250">
        <f t="shared" si="44"/>
        <v>82.25004939044588</v>
      </c>
      <c r="S118" s="250">
        <f t="shared" si="44"/>
        <v>67.8090378274556</v>
      </c>
      <c r="T118" s="250">
        <f t="shared" si="44"/>
        <v>67.14294458919157</v>
      </c>
      <c r="U118" s="250">
        <f t="shared" si="44"/>
        <v>68.27305338825349</v>
      </c>
      <c r="V118" s="250">
        <f t="shared" si="44"/>
        <v>58.617731528439975</v>
      </c>
      <c r="W118" s="250">
        <f t="shared" si="44"/>
        <v>52.14484691073618</v>
      </c>
      <c r="X118" s="250">
        <f t="shared" si="44"/>
        <v>75.7586281614255</v>
      </c>
      <c r="Y118" s="250">
        <f t="shared" si="44"/>
        <v>65.53286253459214</v>
      </c>
      <c r="Z118" s="251">
        <f t="shared" si="44"/>
        <v>83.92568477341969</v>
      </c>
    </row>
    <row r="119" spans="2:26" ht="15">
      <c r="B119" s="207" t="s">
        <v>103</v>
      </c>
      <c r="C119" s="225">
        <v>14.143881556067106</v>
      </c>
      <c r="D119" s="226">
        <v>12.538507701540308</v>
      </c>
      <c r="E119" s="226">
        <v>12.98991310688461</v>
      </c>
      <c r="F119" s="226">
        <v>11.97897354243462</v>
      </c>
      <c r="G119" s="226">
        <v>13.617877627722386</v>
      </c>
      <c r="H119" s="226">
        <v>14.23132198587357</v>
      </c>
      <c r="I119" s="226">
        <v>13.211414365809796</v>
      </c>
      <c r="J119" s="226">
        <v>13.861879346595504</v>
      </c>
      <c r="K119" s="226">
        <v>14.626892343825789</v>
      </c>
      <c r="L119" s="226">
        <v>11.81435935105561</v>
      </c>
      <c r="M119" s="227">
        <v>14.13565803708456</v>
      </c>
      <c r="O119" s="207" t="s">
        <v>103</v>
      </c>
      <c r="P119" s="249">
        <f aca="true" t="shared" si="45" ref="P119:Z119">C119/C100*100</f>
        <v>100.79042666330547</v>
      </c>
      <c r="Q119" s="250">
        <f t="shared" si="45"/>
        <v>89.45403385590501</v>
      </c>
      <c r="R119" s="250">
        <f t="shared" si="45"/>
        <v>92.23373890029562</v>
      </c>
      <c r="S119" s="250">
        <f t="shared" si="45"/>
        <v>79.62316911438268</v>
      </c>
      <c r="T119" s="250">
        <f t="shared" si="45"/>
        <v>87.24507410035345</v>
      </c>
      <c r="U119" s="250">
        <f t="shared" si="45"/>
        <v>87.63141624264968</v>
      </c>
      <c r="V119" s="250">
        <f t="shared" si="45"/>
        <v>82.6964050759992</v>
      </c>
      <c r="W119" s="250">
        <f t="shared" si="45"/>
        <v>78.98470214290273</v>
      </c>
      <c r="X119" s="250">
        <f t="shared" si="45"/>
        <v>89.48472802682532</v>
      </c>
      <c r="Y119" s="250">
        <f t="shared" si="45"/>
        <v>65.0939776747254</v>
      </c>
      <c r="Z119" s="251">
        <f t="shared" si="45"/>
        <v>70.50142236351834</v>
      </c>
    </row>
    <row r="120" spans="2:26" ht="15">
      <c r="B120" s="207" t="s">
        <v>104</v>
      </c>
      <c r="C120" s="225">
        <v>9.297189362538953</v>
      </c>
      <c r="D120" s="226">
        <v>7.532304274103958</v>
      </c>
      <c r="E120" s="226">
        <v>5.336825621197633</v>
      </c>
      <c r="F120" s="226">
        <v>5.6451719271403515</v>
      </c>
      <c r="G120" s="226">
        <v>5.736135242419246</v>
      </c>
      <c r="H120" s="226">
        <v>9.41563624307764</v>
      </c>
      <c r="I120" s="226">
        <v>11.125474383301707</v>
      </c>
      <c r="J120" s="226">
        <v>10.416594561543166</v>
      </c>
      <c r="K120" s="226">
        <v>6.782715125964709</v>
      </c>
      <c r="L120" s="226">
        <v>7.763742349821542</v>
      </c>
      <c r="M120" s="227">
        <v>6.944796919308388</v>
      </c>
      <c r="O120" s="207" t="s">
        <v>104</v>
      </c>
      <c r="P120" s="249">
        <f aca="true" t="shared" si="46" ref="P120:Z120">C120/C101*100</f>
        <v>92.68380840412435</v>
      </c>
      <c r="Q120" s="250">
        <f t="shared" si="46"/>
        <v>67.9169304093273</v>
      </c>
      <c r="R120" s="250">
        <f t="shared" si="46"/>
        <v>64.77002122256593</v>
      </c>
      <c r="S120" s="250">
        <f t="shared" si="46"/>
        <v>62.498559076647</v>
      </c>
      <c r="T120" s="250">
        <f t="shared" si="46"/>
        <v>51.825502245956336</v>
      </c>
      <c r="U120" s="250">
        <f t="shared" si="46"/>
        <v>72.0071407474382</v>
      </c>
      <c r="V120" s="250">
        <f t="shared" si="46"/>
        <v>91.68544130788514</v>
      </c>
      <c r="W120" s="250">
        <f t="shared" si="46"/>
        <v>84.4978319681392</v>
      </c>
      <c r="X120" s="250">
        <f t="shared" si="46"/>
        <v>55.93849306115962</v>
      </c>
      <c r="Y120" s="250">
        <f t="shared" si="46"/>
        <v>65.69721437404242</v>
      </c>
      <c r="Z120" s="251">
        <f t="shared" si="46"/>
        <v>55.43473821792277</v>
      </c>
    </row>
    <row r="121" spans="2:26" ht="15">
      <c r="B121" s="207" t="s">
        <v>105</v>
      </c>
      <c r="C121" s="225">
        <v>5.644370892848536</v>
      </c>
      <c r="D121" s="226">
        <v>8.8725276096587</v>
      </c>
      <c r="E121" s="226">
        <v>8.36676046219242</v>
      </c>
      <c r="F121" s="226">
        <v>10.916199021913185</v>
      </c>
      <c r="G121" s="226">
        <v>9.551214730798852</v>
      </c>
      <c r="H121" s="226">
        <v>9.674750434027779</v>
      </c>
      <c r="I121" s="226">
        <v>8.139011672533814</v>
      </c>
      <c r="J121" s="226">
        <v>7.2407120743034055</v>
      </c>
      <c r="K121" s="226">
        <v>11.516584083324906</v>
      </c>
      <c r="L121" s="226">
        <v>10.814344415390362</v>
      </c>
      <c r="M121" s="227">
        <v>7.892181565653461</v>
      </c>
      <c r="O121" s="207" t="s">
        <v>105</v>
      </c>
      <c r="P121" s="249">
        <f aca="true" t="shared" si="47" ref="P121:Z121">C121/C102*100</f>
        <v>61.70471786352226</v>
      </c>
      <c r="Q121" s="250">
        <f t="shared" si="47"/>
        <v>92.34200633799121</v>
      </c>
      <c r="R121" s="250">
        <f t="shared" si="47"/>
        <v>80.23724799667484</v>
      </c>
      <c r="S121" s="250">
        <f t="shared" si="47"/>
        <v>97.02348889785013</v>
      </c>
      <c r="T121" s="250">
        <f t="shared" si="47"/>
        <v>87.13121490266808</v>
      </c>
      <c r="U121" s="250">
        <f t="shared" si="47"/>
        <v>83.00735737738543</v>
      </c>
      <c r="V121" s="250">
        <f t="shared" si="47"/>
        <v>70.63249033592228</v>
      </c>
      <c r="W121" s="250">
        <f t="shared" si="47"/>
        <v>60.511156078622896</v>
      </c>
      <c r="X121" s="250">
        <f t="shared" si="47"/>
        <v>83.39406561622737</v>
      </c>
      <c r="Y121" s="250">
        <f t="shared" si="47"/>
        <v>74.84693594076879</v>
      </c>
      <c r="Z121" s="251">
        <f t="shared" si="47"/>
        <v>55.65378803483395</v>
      </c>
    </row>
    <row r="122" spans="2:26" ht="15">
      <c r="B122" s="207" t="s">
        <v>106</v>
      </c>
      <c r="C122" s="225">
        <v>6.888415005019749</v>
      </c>
      <c r="D122" s="226">
        <v>9.04450970887628</v>
      </c>
      <c r="E122" s="226">
        <v>10.358829923229948</v>
      </c>
      <c r="F122" s="226">
        <v>7.017612780724153</v>
      </c>
      <c r="G122" s="226">
        <v>7.087784545517796</v>
      </c>
      <c r="H122" s="226">
        <v>9.074276672414966</v>
      </c>
      <c r="I122" s="226">
        <v>10.997871419074281</v>
      </c>
      <c r="J122" s="226">
        <v>9.168446047382366</v>
      </c>
      <c r="K122" s="226">
        <v>8.219113421405096</v>
      </c>
      <c r="L122" s="226">
        <v>8.354110334656038</v>
      </c>
      <c r="M122" s="227">
        <v>9.616366505755662</v>
      </c>
      <c r="O122" s="207" t="s">
        <v>106</v>
      </c>
      <c r="P122" s="249">
        <f aca="true" t="shared" si="48" ref="P122:Z122">C122/C103*100</f>
        <v>75.41037112486309</v>
      </c>
      <c r="Q122" s="250">
        <f t="shared" si="48"/>
        <v>88.77403298047946</v>
      </c>
      <c r="R122" s="250">
        <f t="shared" si="48"/>
        <v>105.35331342970538</v>
      </c>
      <c r="S122" s="250">
        <f t="shared" si="48"/>
        <v>69.76061416794323</v>
      </c>
      <c r="T122" s="250">
        <f t="shared" si="48"/>
        <v>69.27150628150733</v>
      </c>
      <c r="U122" s="250">
        <f t="shared" si="48"/>
        <v>85.0420456983605</v>
      </c>
      <c r="V122" s="250">
        <f t="shared" si="48"/>
        <v>95.86889421232769</v>
      </c>
      <c r="W122" s="250">
        <f t="shared" si="48"/>
        <v>78.49200691901798</v>
      </c>
      <c r="X122" s="250">
        <f t="shared" si="48"/>
        <v>72.0531889382721</v>
      </c>
      <c r="Y122" s="250">
        <f t="shared" si="48"/>
        <v>59.286628978508084</v>
      </c>
      <c r="Z122" s="251">
        <f t="shared" si="48"/>
        <v>61.34383448579975</v>
      </c>
    </row>
    <row r="123" spans="2:26" ht="15.75" thickBot="1">
      <c r="B123" s="216" t="s">
        <v>63</v>
      </c>
      <c r="C123" s="228">
        <v>8.960024886657108</v>
      </c>
      <c r="D123" s="229">
        <v>9.672976862614856</v>
      </c>
      <c r="E123" s="229">
        <v>10.86744157600272</v>
      </c>
      <c r="F123" s="229">
        <v>10.120347412300024</v>
      </c>
      <c r="G123" s="229">
        <v>10.396474156895133</v>
      </c>
      <c r="H123" s="229">
        <v>10.65478276588445</v>
      </c>
      <c r="I123" s="229">
        <v>11.117401386790803</v>
      </c>
      <c r="J123" s="229">
        <v>10.774648427610229</v>
      </c>
      <c r="K123" s="229">
        <v>10.683057340887867</v>
      </c>
      <c r="L123" s="229">
        <v>10.630037260231662</v>
      </c>
      <c r="M123" s="230">
        <v>11.284407922093015</v>
      </c>
      <c r="O123" s="216" t="s">
        <v>63</v>
      </c>
      <c r="P123" s="262">
        <f aca="true" t="shared" si="49" ref="P123:Z123">C123/C104*100</f>
        <v>81.75128956410812</v>
      </c>
      <c r="Q123" s="263">
        <f t="shared" si="49"/>
        <v>83.55990906343882</v>
      </c>
      <c r="R123" s="263">
        <f t="shared" si="49"/>
        <v>91.75787796947833</v>
      </c>
      <c r="S123" s="263">
        <f t="shared" si="49"/>
        <v>84.70394105641638</v>
      </c>
      <c r="T123" s="263">
        <f t="shared" si="49"/>
        <v>84.37332175753625</v>
      </c>
      <c r="U123" s="263">
        <f t="shared" si="49"/>
        <v>81.29747780712022</v>
      </c>
      <c r="V123" s="263">
        <f t="shared" si="49"/>
        <v>82.54503330465846</v>
      </c>
      <c r="W123" s="263">
        <f t="shared" si="49"/>
        <v>78.67182450059688</v>
      </c>
      <c r="X123" s="263">
        <f t="shared" si="49"/>
        <v>74.93315225485466</v>
      </c>
      <c r="Y123" s="263">
        <f t="shared" si="49"/>
        <v>69.14942624071841</v>
      </c>
      <c r="Z123" s="264">
        <f t="shared" si="49"/>
        <v>67.74326373183796</v>
      </c>
    </row>
    <row r="124" ht="15">
      <c r="B124" s="32" t="s">
        <v>78</v>
      </c>
    </row>
    <row r="126" spans="2:15" ht="15.75" thickBot="1">
      <c r="B126" s="29" t="s">
        <v>381</v>
      </c>
      <c r="O126" s="29" t="s">
        <v>382</v>
      </c>
    </row>
    <row r="127" spans="2:26" ht="15.75" thickBot="1">
      <c r="B127" s="221" t="s">
        <v>368</v>
      </c>
      <c r="C127" s="199">
        <v>2000</v>
      </c>
      <c r="D127" s="200">
        <v>2001</v>
      </c>
      <c r="E127" s="200">
        <v>2002</v>
      </c>
      <c r="F127" s="200">
        <v>2003</v>
      </c>
      <c r="G127" s="200">
        <v>2004</v>
      </c>
      <c r="H127" s="200">
        <v>2005</v>
      </c>
      <c r="I127" s="200">
        <v>2006</v>
      </c>
      <c r="J127" s="200">
        <v>2007</v>
      </c>
      <c r="K127" s="200">
        <v>2008</v>
      </c>
      <c r="L127" s="200">
        <v>2009</v>
      </c>
      <c r="M127" s="201">
        <v>2010</v>
      </c>
      <c r="O127" s="221" t="s">
        <v>368</v>
      </c>
      <c r="P127" s="199">
        <v>2000</v>
      </c>
      <c r="Q127" s="200">
        <v>2001</v>
      </c>
      <c r="R127" s="200">
        <v>2002</v>
      </c>
      <c r="S127" s="200">
        <v>2003</v>
      </c>
      <c r="T127" s="200">
        <v>2004</v>
      </c>
      <c r="U127" s="200">
        <v>2005</v>
      </c>
      <c r="V127" s="200">
        <v>2006</v>
      </c>
      <c r="W127" s="200">
        <v>2007</v>
      </c>
      <c r="X127" s="200">
        <v>2008</v>
      </c>
      <c r="Y127" s="200">
        <v>2009</v>
      </c>
      <c r="Z127" s="201">
        <v>2010</v>
      </c>
    </row>
    <row r="128" spans="2:26" ht="15">
      <c r="B128" s="202" t="s">
        <v>93</v>
      </c>
      <c r="C128" s="222">
        <v>11.839780090320048</v>
      </c>
      <c r="D128" s="223">
        <v>14.348702443940539</v>
      </c>
      <c r="E128" s="223">
        <v>8.989543814194503</v>
      </c>
      <c r="F128" s="223">
        <v>10.444164318552573</v>
      </c>
      <c r="G128" s="223">
        <v>11.14587566030069</v>
      </c>
      <c r="H128" s="223">
        <v>10.382468127656029</v>
      </c>
      <c r="I128" s="223">
        <v>7.265009096422075</v>
      </c>
      <c r="J128" s="223">
        <v>15.492612347495555</v>
      </c>
      <c r="K128" s="223">
        <v>20.07616524546734</v>
      </c>
      <c r="L128" s="223">
        <v>18.09593845457631</v>
      </c>
      <c r="M128" s="224">
        <v>21.344955364662287</v>
      </c>
      <c r="O128" s="202" t="s">
        <v>93</v>
      </c>
      <c r="P128" s="246">
        <f>C128/C90*100</f>
        <v>49.126815181122836</v>
      </c>
      <c r="Q128" s="247">
        <f aca="true" t="shared" si="50" ref="Q128:Z128">D128/D90*100</f>
        <v>57.064656058753926</v>
      </c>
      <c r="R128" s="247">
        <f t="shared" si="50"/>
        <v>32.93203431974833</v>
      </c>
      <c r="S128" s="247">
        <f t="shared" si="50"/>
        <v>40.93084738327896</v>
      </c>
      <c r="T128" s="247">
        <f t="shared" si="50"/>
        <v>42.032613709272184</v>
      </c>
      <c r="U128" s="247">
        <f t="shared" si="50"/>
        <v>38.38245376260361</v>
      </c>
      <c r="V128" s="247">
        <f t="shared" si="50"/>
        <v>26.392166039662897</v>
      </c>
      <c r="W128" s="247">
        <f t="shared" si="50"/>
        <v>55.87378216878975</v>
      </c>
      <c r="X128" s="247">
        <f t="shared" si="50"/>
        <v>65.15090376051197</v>
      </c>
      <c r="Y128" s="247">
        <f t="shared" si="50"/>
        <v>59.77617312302678</v>
      </c>
      <c r="Z128" s="248">
        <f t="shared" si="50"/>
        <v>62.292611755295304</v>
      </c>
    </row>
    <row r="129" spans="2:26" ht="15">
      <c r="B129" s="207" t="s">
        <v>94</v>
      </c>
      <c r="C129" s="225">
        <v>1.1751326762699015</v>
      </c>
      <c r="D129" s="226">
        <v>1.851949420442571</v>
      </c>
      <c r="E129" s="226">
        <v>1.8768935195448164</v>
      </c>
      <c r="F129" s="226">
        <v>3.6933655580896616</v>
      </c>
      <c r="G129" s="226">
        <v>2.1779591836734693</v>
      </c>
      <c r="H129" s="226">
        <v>1.561908693707641</v>
      </c>
      <c r="I129" s="226">
        <v>1.152496410910831</v>
      </c>
      <c r="J129" s="226">
        <v>0.7397444519166106</v>
      </c>
      <c r="K129" s="226">
        <v>4.019503656935675</v>
      </c>
      <c r="L129" s="226">
        <v>4.702157134375619</v>
      </c>
      <c r="M129" s="227">
        <v>3.5934779167326263</v>
      </c>
      <c r="O129" s="207" t="s">
        <v>94</v>
      </c>
      <c r="P129" s="249">
        <f aca="true" t="shared" si="51" ref="P129:Z129">C129/C91*100</f>
        <v>17.232943713151585</v>
      </c>
      <c r="Q129" s="250">
        <f t="shared" si="51"/>
        <v>20.21946756329962</v>
      </c>
      <c r="R129" s="250">
        <f t="shared" si="51"/>
        <v>21.165078205871527</v>
      </c>
      <c r="S129" s="250">
        <f t="shared" si="51"/>
        <v>38.92833161307193</v>
      </c>
      <c r="T129" s="250">
        <f t="shared" si="51"/>
        <v>22.0985607556789</v>
      </c>
      <c r="U129" s="250">
        <f t="shared" si="51"/>
        <v>14.540406200521844</v>
      </c>
      <c r="V129" s="250">
        <f t="shared" si="51"/>
        <v>10.762168542921522</v>
      </c>
      <c r="W129" s="250">
        <f t="shared" si="51"/>
        <v>6.842373539280093</v>
      </c>
      <c r="X129" s="250">
        <f t="shared" si="51"/>
        <v>33.064732308861</v>
      </c>
      <c r="Y129" s="250">
        <f t="shared" si="51"/>
        <v>34.189204727694964</v>
      </c>
      <c r="Z129" s="251">
        <f t="shared" si="51"/>
        <v>23.58248359679884</v>
      </c>
    </row>
    <row r="130" spans="2:26" ht="15">
      <c r="B130" s="207" t="s">
        <v>95</v>
      </c>
      <c r="C130" s="225">
        <v>2.6556403238017587</v>
      </c>
      <c r="D130" s="226">
        <v>1.2996750812296927</v>
      </c>
      <c r="E130" s="226">
        <v>6.409413620825663</v>
      </c>
      <c r="F130" s="226">
        <v>3.3307676159820865</v>
      </c>
      <c r="G130" s="226">
        <v>1.5774738882308605</v>
      </c>
      <c r="H130" s="226">
        <v>1.7388514597369267</v>
      </c>
      <c r="I130" s="226">
        <v>6.207404678578007</v>
      </c>
      <c r="J130" s="226">
        <v>2.7595566613888263</v>
      </c>
      <c r="K130" s="226">
        <v>1.9110325999678819</v>
      </c>
      <c r="L130" s="226">
        <v>3.886797915460336</v>
      </c>
      <c r="M130" s="227">
        <v>6.527211699832175</v>
      </c>
      <c r="O130" s="207" t="s">
        <v>95</v>
      </c>
      <c r="P130" s="249">
        <f aca="true" t="shared" si="52" ref="P130:Z130">C130/C92*100</f>
        <v>28.436994753678878</v>
      </c>
      <c r="Q130" s="250">
        <f t="shared" si="52"/>
        <v>13.24532989466495</v>
      </c>
      <c r="R130" s="250">
        <f t="shared" si="52"/>
        <v>60.30617199977054</v>
      </c>
      <c r="S130" s="250">
        <f t="shared" si="52"/>
        <v>32.12299520831191</v>
      </c>
      <c r="T130" s="250">
        <f t="shared" si="52"/>
        <v>14.46312695480477</v>
      </c>
      <c r="U130" s="250">
        <f t="shared" si="52"/>
        <v>15.846913301672641</v>
      </c>
      <c r="V130" s="250">
        <f t="shared" si="52"/>
        <v>52.27436689975803</v>
      </c>
      <c r="W130" s="250">
        <f t="shared" si="52"/>
        <v>20.343166719412345</v>
      </c>
      <c r="X130" s="250">
        <f t="shared" si="52"/>
        <v>15.502800752593876</v>
      </c>
      <c r="Y130" s="250">
        <f t="shared" si="52"/>
        <v>29.12552188591292</v>
      </c>
      <c r="Z130" s="251">
        <f t="shared" si="52"/>
        <v>48.60667173873249</v>
      </c>
    </row>
    <row r="131" spans="2:26" ht="15">
      <c r="B131" s="207" t="s">
        <v>96</v>
      </c>
      <c r="C131" s="225">
        <v>0.5220105478419976</v>
      </c>
      <c r="D131" s="226">
        <v>5.416234887737478</v>
      </c>
      <c r="E131" s="226">
        <v>8.442548003657421</v>
      </c>
      <c r="F131" s="226">
        <v>2.3180127523910734</v>
      </c>
      <c r="G131" s="226">
        <v>4.552119859738604</v>
      </c>
      <c r="H131" s="226">
        <v>4.794383149448345</v>
      </c>
      <c r="I131" s="226">
        <v>10.508833922261484</v>
      </c>
      <c r="J131" s="226">
        <v>7.304890738813735</v>
      </c>
      <c r="K131" s="226">
        <v>3.497031840259039</v>
      </c>
      <c r="L131" s="226">
        <v>2.64252651315404</v>
      </c>
      <c r="M131" s="227">
        <v>5.247485813809765</v>
      </c>
      <c r="O131" s="207" t="s">
        <v>96</v>
      </c>
      <c r="P131" s="249">
        <f aca="true" t="shared" si="53" ref="P131:Z131">C131/C93*100</f>
        <v>5.889617018253642</v>
      </c>
      <c r="Q131" s="250">
        <f t="shared" si="53"/>
        <v>51.863796009138866</v>
      </c>
      <c r="R131" s="250">
        <f t="shared" si="53"/>
        <v>81.10447079510928</v>
      </c>
      <c r="S131" s="250">
        <f t="shared" si="53"/>
        <v>22.789689696123496</v>
      </c>
      <c r="T131" s="250">
        <f t="shared" si="53"/>
        <v>38.99361158322629</v>
      </c>
      <c r="U131" s="250">
        <f t="shared" si="53"/>
        <v>46.571257556009755</v>
      </c>
      <c r="V131" s="250">
        <f t="shared" si="53"/>
        <v>98.1948996494908</v>
      </c>
      <c r="W131" s="250">
        <f t="shared" si="53"/>
        <v>60.448970834838875</v>
      </c>
      <c r="X131" s="250">
        <f t="shared" si="53"/>
        <v>27.3513852175152</v>
      </c>
      <c r="Y131" s="250">
        <f t="shared" si="53"/>
        <v>18.079999438065613</v>
      </c>
      <c r="Z131" s="251">
        <f t="shared" si="53"/>
        <v>36.98220394383193</v>
      </c>
    </row>
    <row r="132" spans="2:26" ht="15">
      <c r="B132" s="207" t="s">
        <v>97</v>
      </c>
      <c r="C132" s="225">
        <v>2.3058327651397756</v>
      </c>
      <c r="D132" s="226">
        <v>2.9865041358293425</v>
      </c>
      <c r="E132" s="226">
        <v>1.5414258188824663</v>
      </c>
      <c r="F132" s="226">
        <v>2.4647483663877106</v>
      </c>
      <c r="G132" s="226">
        <v>0.7747895403412054</v>
      </c>
      <c r="H132" s="226">
        <v>2.0360711368063846</v>
      </c>
      <c r="I132" s="226">
        <v>3.3245414954302888</v>
      </c>
      <c r="J132" s="226">
        <v>3.5927216415021292</v>
      </c>
      <c r="K132" s="226">
        <v>3.5045165607226503</v>
      </c>
      <c r="L132" s="226">
        <v>1.9089665464494465</v>
      </c>
      <c r="M132" s="227">
        <v>0.8079766202509884</v>
      </c>
      <c r="O132" s="207" t="s">
        <v>97</v>
      </c>
      <c r="P132" s="249">
        <f aca="true" t="shared" si="54" ref="P132:Z132">C132/C94*100</f>
        <v>30.290373205901695</v>
      </c>
      <c r="Q132" s="250">
        <f t="shared" si="54"/>
        <v>40.57695182346061</v>
      </c>
      <c r="R132" s="250">
        <f t="shared" si="54"/>
        <v>21.56537252992436</v>
      </c>
      <c r="S132" s="250">
        <f t="shared" si="54"/>
        <v>30.263679858764327</v>
      </c>
      <c r="T132" s="250">
        <f t="shared" si="54"/>
        <v>8.946560308191172</v>
      </c>
      <c r="U132" s="250">
        <f t="shared" si="54"/>
        <v>23.34239919310289</v>
      </c>
      <c r="V132" s="250">
        <f t="shared" si="54"/>
        <v>39.38854937177835</v>
      </c>
      <c r="W132" s="250">
        <f t="shared" si="54"/>
        <v>43.388877939975096</v>
      </c>
      <c r="X132" s="250">
        <f t="shared" si="54"/>
        <v>45.20409910817073</v>
      </c>
      <c r="Y132" s="250">
        <f t="shared" si="54"/>
        <v>19.46108268086009</v>
      </c>
      <c r="Z132" s="251">
        <f t="shared" si="54"/>
        <v>9.812109978119846</v>
      </c>
    </row>
    <row r="133" spans="2:26" ht="15">
      <c r="B133" s="207" t="s">
        <v>98</v>
      </c>
      <c r="C133" s="225">
        <v>1.3602882653430386</v>
      </c>
      <c r="D133" s="226">
        <v>1.4252127795294247</v>
      </c>
      <c r="E133" s="226">
        <v>3.1126472778658316</v>
      </c>
      <c r="F133" s="226">
        <v>1.7585172243533744</v>
      </c>
      <c r="G133" s="226">
        <v>0.4953935527558494</v>
      </c>
      <c r="H133" s="226">
        <v>2.2409242567601213</v>
      </c>
      <c r="I133" s="226">
        <v>3.4913489458944005</v>
      </c>
      <c r="J133" s="226">
        <v>0.6462428026529967</v>
      </c>
      <c r="K133" s="226">
        <v>0</v>
      </c>
      <c r="L133" s="226">
        <v>0</v>
      </c>
      <c r="M133" s="227">
        <v>1.714121623114135</v>
      </c>
      <c r="O133" s="207" t="s">
        <v>98</v>
      </c>
      <c r="P133" s="249">
        <f aca="true" t="shared" si="55" ref="P133:Z133">C133/C95*100</f>
        <v>19.178101401954585</v>
      </c>
      <c r="Q133" s="250">
        <f t="shared" si="55"/>
        <v>21.293933553096338</v>
      </c>
      <c r="R133" s="250">
        <f t="shared" si="55"/>
        <v>41.98737648859646</v>
      </c>
      <c r="S133" s="250">
        <f t="shared" si="55"/>
        <v>29.42275253645717</v>
      </c>
      <c r="T133" s="250">
        <f t="shared" si="55"/>
        <v>8.149935713280298</v>
      </c>
      <c r="U133" s="250">
        <f t="shared" si="55"/>
        <v>30.092183721529757</v>
      </c>
      <c r="V133" s="250">
        <f t="shared" si="55"/>
        <v>42.37809904822742</v>
      </c>
      <c r="W133" s="250">
        <f t="shared" si="55"/>
        <v>9.331981148670037</v>
      </c>
      <c r="X133" s="250">
        <f t="shared" si="55"/>
        <v>0</v>
      </c>
      <c r="Y133" s="250">
        <f t="shared" si="55"/>
        <v>0</v>
      </c>
      <c r="Z133" s="251">
        <f t="shared" si="55"/>
        <v>19.246076921875346</v>
      </c>
    </row>
    <row r="134" spans="2:26" ht="15">
      <c r="B134" s="207" t="s">
        <v>99</v>
      </c>
      <c r="C134" s="225">
        <v>7.455334166605397</v>
      </c>
      <c r="D134" s="226">
        <v>5.067487568079565</v>
      </c>
      <c r="E134" s="226">
        <v>4.557224236147074</v>
      </c>
      <c r="F134" s="226">
        <v>5.71629103953833</v>
      </c>
      <c r="G134" s="226">
        <v>1.6357764672844708</v>
      </c>
      <c r="H134" s="226">
        <v>3.580135125722644</v>
      </c>
      <c r="I134" s="226">
        <v>3.171207449820676</v>
      </c>
      <c r="J134" s="226">
        <v>2.0091805252464443</v>
      </c>
      <c r="K134" s="226">
        <v>2.782041442824252</v>
      </c>
      <c r="L134" s="226">
        <v>4.91672218520986</v>
      </c>
      <c r="M134" s="227">
        <v>4.609349460608041</v>
      </c>
      <c r="O134" s="207" t="s">
        <v>99</v>
      </c>
      <c r="P134" s="249">
        <f aca="true" t="shared" si="56" ref="P134:Z134">C134/C96*100</f>
        <v>93.92220989435681</v>
      </c>
      <c r="Q134" s="250">
        <f t="shared" si="56"/>
        <v>56.69568755249569</v>
      </c>
      <c r="R134" s="250">
        <f t="shared" si="56"/>
        <v>51.069555013535265</v>
      </c>
      <c r="S134" s="250">
        <f t="shared" si="56"/>
        <v>57.738510469116264</v>
      </c>
      <c r="T134" s="250">
        <f t="shared" si="56"/>
        <v>20.972648652585296</v>
      </c>
      <c r="U134" s="250">
        <f t="shared" si="56"/>
        <v>38.37353106438142</v>
      </c>
      <c r="V134" s="250">
        <f t="shared" si="56"/>
        <v>34.79847646465205</v>
      </c>
      <c r="W134" s="250">
        <f t="shared" si="56"/>
        <v>22.500961718764586</v>
      </c>
      <c r="X134" s="250">
        <f t="shared" si="56"/>
        <v>31.658526746999925</v>
      </c>
      <c r="Y134" s="250">
        <f t="shared" si="56"/>
        <v>50.98444831482859</v>
      </c>
      <c r="Z134" s="251">
        <f t="shared" si="56"/>
        <v>38.528146414965725</v>
      </c>
    </row>
    <row r="135" spans="2:26" ht="15">
      <c r="B135" s="207" t="s">
        <v>100</v>
      </c>
      <c r="C135" s="225">
        <v>7.284924090855596</v>
      </c>
      <c r="D135" s="226">
        <v>2.1284359036730724</v>
      </c>
      <c r="E135" s="226">
        <v>2.8408559947668444</v>
      </c>
      <c r="F135" s="226">
        <v>3.76368762704085</v>
      </c>
      <c r="G135" s="226">
        <v>3.189881918406178</v>
      </c>
      <c r="H135" s="226">
        <v>5.857740585774058</v>
      </c>
      <c r="I135" s="226">
        <v>10.76162499104392</v>
      </c>
      <c r="J135" s="226">
        <v>3.5440200051737514</v>
      </c>
      <c r="K135" s="226">
        <v>1.4263770024138687</v>
      </c>
      <c r="L135" s="226">
        <v>4.779076334882912</v>
      </c>
      <c r="M135" s="227">
        <v>3.170839307378406</v>
      </c>
      <c r="O135" s="207" t="s">
        <v>100</v>
      </c>
      <c r="P135" s="249">
        <f aca="true" t="shared" si="57" ref="P135:Z135">C135/C97*100</f>
        <v>77.15752239371399</v>
      </c>
      <c r="Q135" s="250">
        <f t="shared" si="57"/>
        <v>21.564216191442664</v>
      </c>
      <c r="R135" s="250">
        <f t="shared" si="57"/>
        <v>29.57258672182831</v>
      </c>
      <c r="S135" s="250">
        <f t="shared" si="57"/>
        <v>36.71050264268024</v>
      </c>
      <c r="T135" s="250">
        <f t="shared" si="57"/>
        <v>30.732688076952535</v>
      </c>
      <c r="U135" s="250">
        <f t="shared" si="57"/>
        <v>55.181332838753136</v>
      </c>
      <c r="V135" s="250">
        <f t="shared" si="57"/>
        <v>79.34980560088142</v>
      </c>
      <c r="W135" s="250">
        <f t="shared" si="57"/>
        <v>27.237565151781645</v>
      </c>
      <c r="X135" s="250">
        <f t="shared" si="57"/>
        <v>10.134779032925483</v>
      </c>
      <c r="Y135" s="250">
        <f t="shared" si="57"/>
        <v>34.44508186020069</v>
      </c>
      <c r="Z135" s="251">
        <f t="shared" si="57"/>
        <v>20.998922313480055</v>
      </c>
    </row>
    <row r="136" spans="2:26" ht="15">
      <c r="B136" s="207" t="s">
        <v>101</v>
      </c>
      <c r="C136" s="225">
        <v>3.791326964437553</v>
      </c>
      <c r="D136" s="226">
        <v>7.343959481602861</v>
      </c>
      <c r="E136" s="226">
        <v>3.495037909141343</v>
      </c>
      <c r="F136" s="226">
        <v>3.243003109729009</v>
      </c>
      <c r="G136" s="226">
        <v>1.6170111946928862</v>
      </c>
      <c r="H136" s="226">
        <v>2.298076203308631</v>
      </c>
      <c r="I136" s="226">
        <v>7.437653670530383</v>
      </c>
      <c r="J136" s="226">
        <v>1.417367476140981</v>
      </c>
      <c r="K136" s="226">
        <v>9.581043956043956</v>
      </c>
      <c r="L136" s="226">
        <v>7.591559544021344</v>
      </c>
      <c r="M136" s="227">
        <v>3.0757185997092047</v>
      </c>
      <c r="O136" s="207" t="s">
        <v>101</v>
      </c>
      <c r="P136" s="249">
        <f aca="true" t="shared" si="58" ref="P136:Z136">C136/C98*100</f>
        <v>40.77032469523317</v>
      </c>
      <c r="Q136" s="250">
        <f t="shared" si="58"/>
        <v>84.71285568193511</v>
      </c>
      <c r="R136" s="250">
        <f t="shared" si="58"/>
        <v>37.180070196984936</v>
      </c>
      <c r="S136" s="250">
        <f t="shared" si="58"/>
        <v>31.757664950297766</v>
      </c>
      <c r="T136" s="250">
        <f t="shared" si="58"/>
        <v>17.21283359070339</v>
      </c>
      <c r="U136" s="250">
        <f t="shared" si="58"/>
        <v>19.472718906598292</v>
      </c>
      <c r="V136" s="250">
        <f t="shared" si="58"/>
        <v>63.547526300006666</v>
      </c>
      <c r="W136" s="250">
        <f t="shared" si="58"/>
        <v>14.498980373894268</v>
      </c>
      <c r="X136" s="250">
        <f t="shared" si="58"/>
        <v>83.72313857848145</v>
      </c>
      <c r="Y136" s="250">
        <f t="shared" si="58"/>
        <v>54.55191534848527</v>
      </c>
      <c r="Z136" s="251">
        <f t="shared" si="58"/>
        <v>23.895386962035683</v>
      </c>
    </row>
    <row r="137" spans="2:26" ht="15">
      <c r="B137" s="207" t="s">
        <v>102</v>
      </c>
      <c r="C137" s="225">
        <v>1.9636753568795657</v>
      </c>
      <c r="D137" s="226">
        <v>4.557640750670242</v>
      </c>
      <c r="E137" s="226">
        <v>1.652827204428628</v>
      </c>
      <c r="F137" s="226">
        <v>9.73920130399348</v>
      </c>
      <c r="G137" s="226">
        <v>9.097311139564662</v>
      </c>
      <c r="H137" s="226">
        <v>4.7667525001497095</v>
      </c>
      <c r="I137" s="226">
        <v>7.9900568181818175</v>
      </c>
      <c r="J137" s="226">
        <v>3.9956212370005475</v>
      </c>
      <c r="K137" s="226">
        <v>7.584466563858125</v>
      </c>
      <c r="L137" s="226">
        <v>6.375899280575539</v>
      </c>
      <c r="M137" s="227">
        <v>2.8718609143593046</v>
      </c>
      <c r="O137" s="207" t="s">
        <v>102</v>
      </c>
      <c r="P137" s="249">
        <f aca="true" t="shared" si="59" ref="P137:Z137">C137/C99*100</f>
        <v>24.183846226091248</v>
      </c>
      <c r="Q137" s="250">
        <f t="shared" si="59"/>
        <v>67.70043031067783</v>
      </c>
      <c r="R137" s="250">
        <f t="shared" si="59"/>
        <v>19.000809524225197</v>
      </c>
      <c r="S137" s="250">
        <f t="shared" si="59"/>
        <v>109.99275228561865</v>
      </c>
      <c r="T137" s="250">
        <f t="shared" si="59"/>
        <v>103.0863320983805</v>
      </c>
      <c r="U137" s="250">
        <f t="shared" si="59"/>
        <v>45.255983345173576</v>
      </c>
      <c r="V137" s="250">
        <f t="shared" si="59"/>
        <v>74.40859269851342</v>
      </c>
      <c r="W137" s="250">
        <f t="shared" si="59"/>
        <v>35.98810701481295</v>
      </c>
      <c r="X137" s="250">
        <f t="shared" si="59"/>
        <v>61.945393370204194</v>
      </c>
      <c r="Y137" s="250">
        <f t="shared" si="59"/>
        <v>55.162538665208984</v>
      </c>
      <c r="Z137" s="251">
        <f t="shared" si="59"/>
        <v>23.848816389240053</v>
      </c>
    </row>
    <row r="138" spans="2:26" ht="15">
      <c r="B138" s="207" t="s">
        <v>103</v>
      </c>
      <c r="C138" s="225">
        <v>5.910763569457222</v>
      </c>
      <c r="D138" s="226">
        <v>2.859019264448336</v>
      </c>
      <c r="E138" s="226">
        <v>1.714814634383982</v>
      </c>
      <c r="F138" s="226">
        <v>4.158633985128064</v>
      </c>
      <c r="G138" s="226">
        <v>4.96861704368339</v>
      </c>
      <c r="H138" s="226">
        <v>7.522062560643164</v>
      </c>
      <c r="I138" s="226">
        <v>6.270028011204482</v>
      </c>
      <c r="J138" s="226">
        <v>6.816093462851142</v>
      </c>
      <c r="K138" s="226">
        <v>8.800535139428906</v>
      </c>
      <c r="L138" s="226">
        <v>7.877986277589484</v>
      </c>
      <c r="M138" s="227">
        <v>8.530255429586122</v>
      </c>
      <c r="O138" s="207" t="s">
        <v>103</v>
      </c>
      <c r="P138" s="249">
        <f aca="true" t="shared" si="60" ref="P138:Z138">C138/C100*100</f>
        <v>42.120572044522376</v>
      </c>
      <c r="Q138" s="250">
        <f t="shared" si="60"/>
        <v>20.397228455283244</v>
      </c>
      <c r="R138" s="250">
        <f t="shared" si="60"/>
        <v>12.175890935432959</v>
      </c>
      <c r="S138" s="250">
        <f t="shared" si="60"/>
        <v>27.642069323359824</v>
      </c>
      <c r="T138" s="250">
        <f t="shared" si="60"/>
        <v>31.832226283923365</v>
      </c>
      <c r="U138" s="250">
        <f t="shared" si="60"/>
        <v>46.31818434782679</v>
      </c>
      <c r="V138" s="250">
        <f t="shared" si="60"/>
        <v>39.24703002233367</v>
      </c>
      <c r="W138" s="250">
        <f t="shared" si="60"/>
        <v>38.83795973694632</v>
      </c>
      <c r="X138" s="250">
        <f t="shared" si="60"/>
        <v>53.84011004734954</v>
      </c>
      <c r="Y138" s="250">
        <f t="shared" si="60"/>
        <v>43.4056090252057</v>
      </c>
      <c r="Z138" s="251">
        <f t="shared" si="60"/>
        <v>42.54454510233631</v>
      </c>
    </row>
    <row r="139" spans="2:26" ht="15">
      <c r="B139" s="207" t="s">
        <v>104</v>
      </c>
      <c r="C139" s="225">
        <v>2.840180479696034</v>
      </c>
      <c r="D139" s="226">
        <v>3.733713618979711</v>
      </c>
      <c r="E139" s="226">
        <v>2.315344355481612</v>
      </c>
      <c r="F139" s="226">
        <v>2.40520953681336</v>
      </c>
      <c r="G139" s="226">
        <v>3.7366548042704633</v>
      </c>
      <c r="H139" s="226">
        <v>2.3372887450557354</v>
      </c>
      <c r="I139" s="226">
        <v>2.1557259037316627</v>
      </c>
      <c r="J139" s="226">
        <v>1.921640862249216</v>
      </c>
      <c r="K139" s="226">
        <v>6.490478041197047</v>
      </c>
      <c r="L139" s="226">
        <v>3.6565847252431567</v>
      </c>
      <c r="M139" s="227">
        <v>6.519107729552136</v>
      </c>
      <c r="O139" s="207" t="s">
        <v>104</v>
      </c>
      <c r="P139" s="249">
        <f aca="true" t="shared" si="61" ref="P139:Z139">C139/C101*100</f>
        <v>28.31379819732894</v>
      </c>
      <c r="Q139" s="250">
        <f t="shared" si="61"/>
        <v>33.665975085528366</v>
      </c>
      <c r="R139" s="250">
        <f t="shared" si="61"/>
        <v>28.10001931605904</v>
      </c>
      <c r="S139" s="250">
        <f t="shared" si="61"/>
        <v>26.628441483870365</v>
      </c>
      <c r="T139" s="250">
        <f t="shared" si="61"/>
        <v>33.760363688602254</v>
      </c>
      <c r="U139" s="250">
        <f t="shared" si="61"/>
        <v>17.874679446794314</v>
      </c>
      <c r="V139" s="250">
        <f t="shared" si="61"/>
        <v>17.76541601849618</v>
      </c>
      <c r="W139" s="250">
        <f t="shared" si="61"/>
        <v>15.588058623392309</v>
      </c>
      <c r="X139" s="250">
        <f t="shared" si="61"/>
        <v>53.52835171880679</v>
      </c>
      <c r="Y139" s="250">
        <f t="shared" si="61"/>
        <v>30.94222087066949</v>
      </c>
      <c r="Z139" s="251">
        <f t="shared" si="61"/>
        <v>52.03680317813366</v>
      </c>
    </row>
    <row r="140" spans="2:26" ht="15">
      <c r="B140" s="207" t="s">
        <v>105</v>
      </c>
      <c r="C140" s="225">
        <v>4.081116404570176</v>
      </c>
      <c r="D140" s="226">
        <v>3.3859208304156203</v>
      </c>
      <c r="E140" s="226">
        <v>3.3900588208881506</v>
      </c>
      <c r="F140" s="226">
        <v>0.8438626100442458</v>
      </c>
      <c r="G140" s="226">
        <v>3.3922537041850798</v>
      </c>
      <c r="H140" s="226">
        <v>3.40567612687813</v>
      </c>
      <c r="I140" s="226">
        <v>7.225448119161829</v>
      </c>
      <c r="J140" s="226">
        <v>3.238889854568631</v>
      </c>
      <c r="K140" s="226">
        <v>3.9763567974207414</v>
      </c>
      <c r="L140" s="226">
        <v>5.763073639274279</v>
      </c>
      <c r="M140" s="227">
        <v>6.257389324342076</v>
      </c>
      <c r="O140" s="207" t="s">
        <v>105</v>
      </c>
      <c r="P140" s="249">
        <f aca="true" t="shared" si="62" ref="P140:Z140">C140/C102*100</f>
        <v>44.61509370889471</v>
      </c>
      <c r="Q140" s="250">
        <f t="shared" si="62"/>
        <v>35.23941953607546</v>
      </c>
      <c r="R140" s="250">
        <f t="shared" si="62"/>
        <v>32.51067023659484</v>
      </c>
      <c r="S140" s="250">
        <f t="shared" si="62"/>
        <v>7.500274996139572</v>
      </c>
      <c r="T140" s="250">
        <f t="shared" si="62"/>
        <v>30.945926233929487</v>
      </c>
      <c r="U140" s="250">
        <f t="shared" si="62"/>
        <v>29.21999666070054</v>
      </c>
      <c r="V140" s="250">
        <f t="shared" si="62"/>
        <v>62.70434482501788</v>
      </c>
      <c r="W140" s="250">
        <f t="shared" si="62"/>
        <v>27.06763747820007</v>
      </c>
      <c r="X140" s="250">
        <f t="shared" si="62"/>
        <v>28.79365593811571</v>
      </c>
      <c r="Y140" s="250">
        <f t="shared" si="62"/>
        <v>39.88669002319037</v>
      </c>
      <c r="Z140" s="251">
        <f t="shared" si="62"/>
        <v>44.12562182095874</v>
      </c>
    </row>
    <row r="141" spans="2:26" ht="15.75" thickBot="1">
      <c r="B141" s="231" t="s">
        <v>106</v>
      </c>
      <c r="C141" s="232">
        <v>3.6294240111034006</v>
      </c>
      <c r="D141" s="233">
        <v>3.8653889587971473</v>
      </c>
      <c r="E141" s="233">
        <v>1.9246784491533264</v>
      </c>
      <c r="F141" s="233">
        <v>2.3765374143272933</v>
      </c>
      <c r="G141" s="233">
        <v>2.497849608402372</v>
      </c>
      <c r="H141" s="233">
        <v>2.9313669880884854</v>
      </c>
      <c r="I141" s="233">
        <v>3.8698374256048234</v>
      </c>
      <c r="J141" s="233">
        <v>1.0177335462997092</v>
      </c>
      <c r="K141" s="233">
        <v>3.0097003291183095</v>
      </c>
      <c r="L141" s="233">
        <v>2.6965984532201768</v>
      </c>
      <c r="M141" s="234">
        <v>5.149746788744676</v>
      </c>
      <c r="O141" s="231" t="s">
        <v>106</v>
      </c>
      <c r="P141" s="252">
        <f aca="true" t="shared" si="63" ref="P141:Z141">C141/C103*100</f>
        <v>39.73282844418459</v>
      </c>
      <c r="Q141" s="253">
        <f t="shared" si="63"/>
        <v>37.93972011261987</v>
      </c>
      <c r="R141" s="253">
        <f t="shared" si="63"/>
        <v>19.574725466853145</v>
      </c>
      <c r="S141" s="253">
        <f t="shared" si="63"/>
        <v>23.624659096602347</v>
      </c>
      <c r="T141" s="253">
        <f t="shared" si="63"/>
        <v>24.412396247022894</v>
      </c>
      <c r="U141" s="253">
        <f t="shared" si="63"/>
        <v>27.47210101247025</v>
      </c>
      <c r="V141" s="253">
        <f t="shared" si="63"/>
        <v>33.73353084768499</v>
      </c>
      <c r="W141" s="253">
        <f t="shared" si="63"/>
        <v>8.712921267686438</v>
      </c>
      <c r="X141" s="253">
        <f t="shared" si="63"/>
        <v>26.384659189247238</v>
      </c>
      <c r="Y141" s="253">
        <f t="shared" si="63"/>
        <v>19.13695481574769</v>
      </c>
      <c r="Z141" s="254">
        <f t="shared" si="63"/>
        <v>32.85078771316112</v>
      </c>
    </row>
    <row r="142" spans="2:26" ht="15.75" thickBot="1">
      <c r="B142" s="221" t="s">
        <v>63</v>
      </c>
      <c r="C142" s="235">
        <v>3.6784904653953863</v>
      </c>
      <c r="D142" s="236">
        <v>3.84485410075325</v>
      </c>
      <c r="E142" s="236">
        <v>3.197708537096549</v>
      </c>
      <c r="F142" s="236">
        <v>3.5516448095244284</v>
      </c>
      <c r="G142" s="236">
        <v>3.342909500448585</v>
      </c>
      <c r="H142" s="236">
        <v>3.809824617251773</v>
      </c>
      <c r="I142" s="236">
        <v>4.934780949057159</v>
      </c>
      <c r="J142" s="236">
        <v>3.3561935702396863</v>
      </c>
      <c r="K142" s="236">
        <v>4.922478683341435</v>
      </c>
      <c r="L142" s="236">
        <v>4.789868656680661</v>
      </c>
      <c r="M142" s="237">
        <v>5.75193959822894</v>
      </c>
      <c r="O142" s="221" t="s">
        <v>63</v>
      </c>
      <c r="P142" s="255">
        <f aca="true" t="shared" si="64" ref="P142:Z142">C142/C104*100</f>
        <v>33.562556242803595</v>
      </c>
      <c r="Q142" s="256">
        <f t="shared" si="64"/>
        <v>33.213731779182844</v>
      </c>
      <c r="R142" s="256">
        <f t="shared" si="64"/>
        <v>26.999450392885255</v>
      </c>
      <c r="S142" s="256">
        <f t="shared" si="64"/>
        <v>29.72608551299858</v>
      </c>
      <c r="T142" s="256">
        <f t="shared" si="64"/>
        <v>27.129618621771968</v>
      </c>
      <c r="U142" s="256">
        <f t="shared" si="64"/>
        <v>29.069492928731318</v>
      </c>
      <c r="V142" s="256">
        <f t="shared" si="64"/>
        <v>36.64000638450477</v>
      </c>
      <c r="W142" s="256">
        <f t="shared" si="64"/>
        <v>24.505474431195967</v>
      </c>
      <c r="X142" s="256">
        <f t="shared" si="64"/>
        <v>34.52727368956017</v>
      </c>
      <c r="Y142" s="256">
        <f t="shared" si="64"/>
        <v>31.158561467793966</v>
      </c>
      <c r="Z142" s="257">
        <f t="shared" si="64"/>
        <v>34.53040370948877</v>
      </c>
    </row>
    <row r="143" spans="2:15" ht="15">
      <c r="B143" s="32" t="s">
        <v>78</v>
      </c>
      <c r="O143" s="32" t="s">
        <v>78</v>
      </c>
    </row>
  </sheetData>
  <mergeCells count="6">
    <mergeCell ref="Q45:AC45"/>
    <mergeCell ref="B1:N1"/>
    <mergeCell ref="A3:I3"/>
    <mergeCell ref="B5:N5"/>
    <mergeCell ref="A86:I86"/>
    <mergeCell ref="B45:N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Z182"/>
  <sheetViews>
    <sheetView showGridLines="0" workbookViewId="0" topLeftCell="A1"/>
  </sheetViews>
  <sheetFormatPr defaultColWidth="9.140625" defaultRowHeight="15"/>
  <cols>
    <col min="2" max="2" width="21.57421875" style="0" customWidth="1"/>
    <col min="16" max="16" width="11.8515625" style="0" bestFit="1" customWidth="1"/>
    <col min="18" max="18" width="12.00390625" style="0" bestFit="1" customWidth="1"/>
    <col min="19" max="25" width="11.8515625" style="0" bestFit="1" customWidth="1"/>
    <col min="26" max="30" width="9.28125" style="0" bestFit="1" customWidth="1"/>
  </cols>
  <sheetData>
    <row r="1" spans="1:12" ht="18.75">
      <c r="A1" s="18" t="s">
        <v>111</v>
      </c>
      <c r="B1" s="337" t="s">
        <v>411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2:52" ht="15.75" thickBot="1">
      <c r="B5" s="336" t="s">
        <v>112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</row>
    <row r="6" spans="2:52" ht="15.75" thickBot="1">
      <c r="B6" s="6" t="s">
        <v>108</v>
      </c>
      <c r="C6" s="77" t="s">
        <v>1</v>
      </c>
      <c r="D6" s="78" t="s">
        <v>2</v>
      </c>
      <c r="E6" s="78" t="s">
        <v>3</v>
      </c>
      <c r="F6" s="78" t="s">
        <v>4</v>
      </c>
      <c r="G6" s="78" t="s">
        <v>5</v>
      </c>
      <c r="H6" s="78" t="s">
        <v>6</v>
      </c>
      <c r="I6" s="78" t="s">
        <v>7</v>
      </c>
      <c r="J6" s="78" t="s">
        <v>8</v>
      </c>
      <c r="K6" s="78" t="s">
        <v>9</v>
      </c>
      <c r="L6" s="78" t="s">
        <v>10</v>
      </c>
      <c r="M6" s="78" t="s">
        <v>11</v>
      </c>
      <c r="N6" s="79" t="s">
        <v>12</v>
      </c>
      <c r="P6" s="312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143"/>
    </row>
    <row r="7" spans="2:52" ht="15">
      <c r="B7" s="8" t="s">
        <v>14</v>
      </c>
      <c r="C7" s="14" t="s">
        <v>60</v>
      </c>
      <c r="D7" s="10" t="s">
        <v>60</v>
      </c>
      <c r="E7" s="98">
        <v>9.3</v>
      </c>
      <c r="F7" s="98">
        <v>8.7</v>
      </c>
      <c r="G7" s="98">
        <v>9</v>
      </c>
      <c r="H7" s="98">
        <v>9.1</v>
      </c>
      <c r="I7" s="98">
        <v>9.3</v>
      </c>
      <c r="J7" s="98">
        <v>9</v>
      </c>
      <c r="K7" s="98">
        <v>8.3</v>
      </c>
      <c r="L7" s="98">
        <v>7.2</v>
      </c>
      <c r="M7" s="98">
        <v>7.1</v>
      </c>
      <c r="N7" s="99">
        <v>9</v>
      </c>
      <c r="P7" s="312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143"/>
    </row>
    <row r="8" spans="2:52" ht="15">
      <c r="B8" s="8" t="s">
        <v>16</v>
      </c>
      <c r="C8" s="14">
        <v>10.2</v>
      </c>
      <c r="D8" s="98">
        <v>9.5</v>
      </c>
      <c r="E8" s="98">
        <v>8.4</v>
      </c>
      <c r="F8" s="98">
        <v>7.4</v>
      </c>
      <c r="G8" s="98">
        <v>7.7</v>
      </c>
      <c r="H8" s="98">
        <v>8.1</v>
      </c>
      <c r="I8" s="98">
        <v>8.3</v>
      </c>
      <c r="J8" s="98">
        <v>8.2</v>
      </c>
      <c r="K8" s="98">
        <v>7.8</v>
      </c>
      <c r="L8" s="98">
        <v>7.1</v>
      </c>
      <c r="M8" s="98">
        <v>7.2</v>
      </c>
      <c r="N8" s="99">
        <v>9.1</v>
      </c>
      <c r="P8" s="312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143"/>
    </row>
    <row r="9" spans="2:52" ht="15">
      <c r="B9" s="8" t="s">
        <v>24</v>
      </c>
      <c r="C9" s="14">
        <v>9.4</v>
      </c>
      <c r="D9" s="10">
        <v>8.7</v>
      </c>
      <c r="E9" s="98">
        <v>6.6</v>
      </c>
      <c r="F9" s="98">
        <v>6.2</v>
      </c>
      <c r="G9" s="98">
        <v>6.9</v>
      </c>
      <c r="H9" s="98">
        <v>7.7</v>
      </c>
      <c r="I9" s="98">
        <v>7.4</v>
      </c>
      <c r="J9" s="98">
        <v>8.5</v>
      </c>
      <c r="K9" s="98">
        <v>8.3</v>
      </c>
      <c r="L9" s="98">
        <v>7.5</v>
      </c>
      <c r="M9" s="98">
        <v>7</v>
      </c>
      <c r="N9" s="99">
        <v>8</v>
      </c>
      <c r="P9" s="312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143"/>
    </row>
    <row r="10" spans="2:52" ht="15">
      <c r="B10" s="8" t="s">
        <v>25</v>
      </c>
      <c r="C10" s="14" t="s">
        <v>60</v>
      </c>
      <c r="D10" s="98" t="s">
        <v>60</v>
      </c>
      <c r="E10" s="98">
        <v>16.4</v>
      </c>
      <c r="F10" s="98">
        <v>20</v>
      </c>
      <c r="G10" s="98">
        <v>18.3</v>
      </c>
      <c r="H10" s="98">
        <v>13.9</v>
      </c>
      <c r="I10" s="98">
        <v>12.2</v>
      </c>
      <c r="J10" s="98">
        <v>10.2</v>
      </c>
      <c r="K10" s="98">
        <v>9</v>
      </c>
      <c r="L10" s="98">
        <v>6.9</v>
      </c>
      <c r="M10" s="98">
        <v>5.7</v>
      </c>
      <c r="N10" s="99">
        <v>6.9</v>
      </c>
      <c r="P10" s="312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143"/>
    </row>
    <row r="11" spans="2:52" ht="15">
      <c r="B11" s="8" t="s">
        <v>26</v>
      </c>
      <c r="C11" s="14">
        <v>5.9</v>
      </c>
      <c r="D11" s="98">
        <v>8.5</v>
      </c>
      <c r="E11" s="98">
        <v>8.8</v>
      </c>
      <c r="F11" s="98">
        <v>8</v>
      </c>
      <c r="G11" s="98">
        <v>7.1</v>
      </c>
      <c r="H11" s="98">
        <v>7.6</v>
      </c>
      <c r="I11" s="98">
        <v>8.3</v>
      </c>
      <c r="J11" s="98">
        <v>8</v>
      </c>
      <c r="K11" s="98">
        <v>7.2</v>
      </c>
      <c r="L11" s="98">
        <v>5.4</v>
      </c>
      <c r="M11" s="98">
        <v>4.4</v>
      </c>
      <c r="N11" s="99">
        <v>6.8</v>
      </c>
      <c r="P11" s="312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143"/>
    </row>
    <row r="12" spans="2:52" ht="15">
      <c r="B12" s="8" t="s">
        <v>27</v>
      </c>
      <c r="C12" s="14">
        <v>5.1</v>
      </c>
      <c r="D12" s="98">
        <v>5.2</v>
      </c>
      <c r="E12" s="98">
        <v>4.5</v>
      </c>
      <c r="F12" s="98">
        <v>4.2</v>
      </c>
      <c r="G12" s="98">
        <v>4.3</v>
      </c>
      <c r="H12" s="98">
        <v>5.5</v>
      </c>
      <c r="I12" s="98">
        <v>5.3</v>
      </c>
      <c r="J12" s="98">
        <v>4.9</v>
      </c>
      <c r="K12" s="98">
        <v>4</v>
      </c>
      <c r="L12" s="98">
        <v>3.8</v>
      </c>
      <c r="M12" s="98">
        <v>3.4</v>
      </c>
      <c r="N12" s="99">
        <v>6.1</v>
      </c>
      <c r="P12" s="312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143"/>
    </row>
    <row r="13" spans="2:52" ht="15">
      <c r="B13" s="8" t="s">
        <v>28</v>
      </c>
      <c r="C13" s="14">
        <v>9.8</v>
      </c>
      <c r="D13" s="98">
        <v>8.8</v>
      </c>
      <c r="E13" s="98">
        <v>7.9</v>
      </c>
      <c r="F13" s="98">
        <v>7.7</v>
      </c>
      <c r="G13" s="98">
        <v>8.5</v>
      </c>
      <c r="H13" s="98">
        <v>9.8</v>
      </c>
      <c r="I13" s="98">
        <v>10.7</v>
      </c>
      <c r="J13" s="98">
        <v>11.1</v>
      </c>
      <c r="K13" s="98">
        <v>10.2</v>
      </c>
      <c r="L13" s="98">
        <v>8.6</v>
      </c>
      <c r="M13" s="98">
        <v>7.5</v>
      </c>
      <c r="N13" s="99">
        <v>7.7</v>
      </c>
      <c r="P13" s="312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143"/>
    </row>
    <row r="14" spans="2:52" ht="15">
      <c r="B14" s="8" t="s">
        <v>29</v>
      </c>
      <c r="C14" s="14">
        <v>9.7</v>
      </c>
      <c r="D14" s="98">
        <v>11.7</v>
      </c>
      <c r="E14" s="98">
        <v>13.4</v>
      </c>
      <c r="F14" s="98">
        <v>12.6</v>
      </c>
      <c r="G14" s="98">
        <v>9.6</v>
      </c>
      <c r="H14" s="98">
        <v>11</v>
      </c>
      <c r="I14" s="98">
        <v>10.4</v>
      </c>
      <c r="J14" s="98">
        <v>8.1</v>
      </c>
      <c r="K14" s="98">
        <v>6</v>
      </c>
      <c r="L14" s="98">
        <v>4.8</v>
      </c>
      <c r="M14" s="98">
        <v>5.6</v>
      </c>
      <c r="N14" s="99">
        <v>14.1</v>
      </c>
      <c r="P14" s="312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143"/>
    </row>
    <row r="15" spans="2:52" ht="15">
      <c r="B15" s="8" t="s">
        <v>30</v>
      </c>
      <c r="C15" s="14">
        <v>7.8</v>
      </c>
      <c r="D15" s="98">
        <v>5.9</v>
      </c>
      <c r="E15" s="98">
        <v>4.4</v>
      </c>
      <c r="F15" s="98">
        <v>3.7</v>
      </c>
      <c r="G15" s="98">
        <v>4.3</v>
      </c>
      <c r="H15" s="98">
        <v>4.6</v>
      </c>
      <c r="I15" s="98">
        <v>4.6</v>
      </c>
      <c r="J15" s="98">
        <v>4.4</v>
      </c>
      <c r="K15" s="98">
        <v>4.5</v>
      </c>
      <c r="L15" s="98">
        <v>4.6</v>
      </c>
      <c r="M15" s="98">
        <v>6.1</v>
      </c>
      <c r="N15" s="99">
        <v>12</v>
      </c>
      <c r="P15" s="312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143"/>
    </row>
    <row r="16" spans="2:52" ht="15">
      <c r="B16" s="8" t="s">
        <v>31</v>
      </c>
      <c r="C16" s="14">
        <v>11.1</v>
      </c>
      <c r="D16" s="98">
        <v>12.1</v>
      </c>
      <c r="E16" s="98">
        <v>11.5</v>
      </c>
      <c r="F16" s="98">
        <v>10.6</v>
      </c>
      <c r="G16" s="98">
        <v>10.1</v>
      </c>
      <c r="H16" s="98">
        <v>9.5</v>
      </c>
      <c r="I16" s="98">
        <v>10.4</v>
      </c>
      <c r="J16" s="98">
        <v>10</v>
      </c>
      <c r="K16" s="98">
        <v>9</v>
      </c>
      <c r="L16" s="98">
        <v>8.4</v>
      </c>
      <c r="M16" s="98">
        <v>7.8</v>
      </c>
      <c r="N16" s="99">
        <v>9.6</v>
      </c>
      <c r="P16" s="312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143"/>
    </row>
    <row r="17" spans="2:52" ht="15">
      <c r="B17" s="8" t="s">
        <v>32</v>
      </c>
      <c r="C17" s="14">
        <v>18.8</v>
      </c>
      <c r="D17" s="98">
        <v>15.6</v>
      </c>
      <c r="E17" s="98">
        <v>13.9</v>
      </c>
      <c r="F17" s="98">
        <v>10.4</v>
      </c>
      <c r="G17" s="98">
        <v>11.3</v>
      </c>
      <c r="H17" s="98">
        <v>11.3</v>
      </c>
      <c r="I17" s="98">
        <v>11.1</v>
      </c>
      <c r="J17" s="98">
        <v>9.2</v>
      </c>
      <c r="K17" s="98">
        <v>8.6</v>
      </c>
      <c r="L17" s="98">
        <v>8.3</v>
      </c>
      <c r="M17" s="98">
        <v>11.4</v>
      </c>
      <c r="N17" s="99">
        <v>18.1</v>
      </c>
      <c r="P17" s="312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143"/>
    </row>
    <row r="18" spans="2:14" ht="15">
      <c r="B18" s="8" t="s">
        <v>33</v>
      </c>
      <c r="C18" s="14">
        <v>12.1</v>
      </c>
      <c r="D18" s="98">
        <v>12</v>
      </c>
      <c r="E18" s="98">
        <v>10.2</v>
      </c>
      <c r="F18" s="98">
        <v>8.6</v>
      </c>
      <c r="G18" s="98">
        <v>8.7</v>
      </c>
      <c r="H18" s="98">
        <v>8.6</v>
      </c>
      <c r="I18" s="98">
        <v>9.2</v>
      </c>
      <c r="J18" s="98">
        <v>8.9</v>
      </c>
      <c r="K18" s="98">
        <v>8.8</v>
      </c>
      <c r="L18" s="98">
        <v>8</v>
      </c>
      <c r="M18" s="98">
        <v>7.4</v>
      </c>
      <c r="N18" s="99">
        <v>9.1</v>
      </c>
    </row>
    <row r="19" spans="2:14" ht="15">
      <c r="B19" s="8" t="s">
        <v>34</v>
      </c>
      <c r="C19" s="14">
        <v>12.3</v>
      </c>
      <c r="D19" s="98">
        <v>11.8</v>
      </c>
      <c r="E19" s="98">
        <v>11</v>
      </c>
      <c r="F19" s="98">
        <v>9.7</v>
      </c>
      <c r="G19" s="98">
        <v>9.3</v>
      </c>
      <c r="H19" s="98">
        <v>9</v>
      </c>
      <c r="I19" s="98">
        <v>8</v>
      </c>
      <c r="J19" s="98">
        <v>7.8</v>
      </c>
      <c r="K19" s="98">
        <v>6.9</v>
      </c>
      <c r="L19" s="98">
        <v>6.2</v>
      </c>
      <c r="M19" s="98">
        <v>6.8</v>
      </c>
      <c r="N19" s="99">
        <v>7.9</v>
      </c>
    </row>
    <row r="20" spans="2:14" ht="15">
      <c r="B20" s="8" t="s">
        <v>35</v>
      </c>
      <c r="C20" s="14" t="s">
        <v>60</v>
      </c>
      <c r="D20" s="98" t="s">
        <v>60</v>
      </c>
      <c r="E20" s="98">
        <v>5.1</v>
      </c>
      <c r="F20" s="98">
        <v>4</v>
      </c>
      <c r="G20" s="98">
        <v>3.4</v>
      </c>
      <c r="H20" s="98">
        <v>4.2</v>
      </c>
      <c r="I20" s="98">
        <v>4.4</v>
      </c>
      <c r="J20" s="98">
        <v>5.4</v>
      </c>
      <c r="K20" s="98">
        <v>4.7</v>
      </c>
      <c r="L20" s="98">
        <v>4</v>
      </c>
      <c r="M20" s="98">
        <v>3.8</v>
      </c>
      <c r="N20" s="99">
        <v>5.4</v>
      </c>
    </row>
    <row r="21" spans="2:14" ht="15">
      <c r="B21" s="8" t="s">
        <v>36</v>
      </c>
      <c r="C21" s="14">
        <v>14.7</v>
      </c>
      <c r="D21" s="98">
        <v>14</v>
      </c>
      <c r="E21" s="98">
        <v>14.5</v>
      </c>
      <c r="F21" s="98">
        <v>13.4</v>
      </c>
      <c r="G21" s="98">
        <v>13.4</v>
      </c>
      <c r="H21" s="98">
        <v>10.7</v>
      </c>
      <c r="I21" s="98">
        <v>10.1</v>
      </c>
      <c r="J21" s="98">
        <v>9</v>
      </c>
      <c r="K21" s="98">
        <v>7</v>
      </c>
      <c r="L21" s="98">
        <v>6.1</v>
      </c>
      <c r="M21" s="98">
        <v>7.7</v>
      </c>
      <c r="N21" s="99">
        <v>17.5</v>
      </c>
    </row>
    <row r="22" spans="2:14" ht="15">
      <c r="B22" s="8" t="s">
        <v>37</v>
      </c>
      <c r="C22" s="14">
        <v>13.9</v>
      </c>
      <c r="D22" s="98">
        <v>13.6</v>
      </c>
      <c r="E22" s="98">
        <v>16.3</v>
      </c>
      <c r="F22" s="98">
        <v>17.1</v>
      </c>
      <c r="G22" s="98">
        <v>13.2</v>
      </c>
      <c r="H22" s="98">
        <v>13</v>
      </c>
      <c r="I22" s="98">
        <v>11.4</v>
      </c>
      <c r="J22" s="98">
        <v>8.4</v>
      </c>
      <c r="K22" s="98">
        <v>5.7</v>
      </c>
      <c r="L22" s="98">
        <v>4.4</v>
      </c>
      <c r="M22" s="98">
        <v>5.9</v>
      </c>
      <c r="N22" s="99">
        <v>13.9</v>
      </c>
    </row>
    <row r="23" spans="2:14" ht="15">
      <c r="B23" s="8" t="s">
        <v>38</v>
      </c>
      <c r="C23" s="14">
        <v>2.8</v>
      </c>
      <c r="D23" s="98">
        <v>2.4</v>
      </c>
      <c r="E23" s="98">
        <v>2.4</v>
      </c>
      <c r="F23" s="98">
        <v>1.8</v>
      </c>
      <c r="G23" s="98">
        <v>2.7</v>
      </c>
      <c r="H23" s="98">
        <v>3.7</v>
      </c>
      <c r="I23" s="98">
        <v>5.1</v>
      </c>
      <c r="J23" s="98">
        <v>4.5</v>
      </c>
      <c r="K23" s="98">
        <v>4.8</v>
      </c>
      <c r="L23" s="98">
        <v>4.1</v>
      </c>
      <c r="M23" s="98">
        <v>5.1</v>
      </c>
      <c r="N23" s="99">
        <v>5.2</v>
      </c>
    </row>
    <row r="24" spans="2:14" ht="15">
      <c r="B24" s="8" t="s">
        <v>39</v>
      </c>
      <c r="C24" s="14">
        <v>8.9</v>
      </c>
      <c r="D24" s="10">
        <v>7</v>
      </c>
      <c r="E24" s="98">
        <v>6.6</v>
      </c>
      <c r="F24" s="98">
        <v>5.7</v>
      </c>
      <c r="G24" s="98">
        <v>5.6</v>
      </c>
      <c r="H24" s="98">
        <v>5.8</v>
      </c>
      <c r="I24" s="98">
        <v>5.9</v>
      </c>
      <c r="J24" s="98">
        <v>7.2</v>
      </c>
      <c r="K24" s="98">
        <v>7.5</v>
      </c>
      <c r="L24" s="98">
        <v>7.4</v>
      </c>
      <c r="M24" s="98">
        <v>7.9</v>
      </c>
      <c r="N24" s="99">
        <v>10.1</v>
      </c>
    </row>
    <row r="25" spans="2:14" ht="15">
      <c r="B25" s="8" t="s">
        <v>40</v>
      </c>
      <c r="C25" s="14" t="s">
        <v>60</v>
      </c>
      <c r="D25" s="98" t="s">
        <v>60</v>
      </c>
      <c r="E25" s="98">
        <v>6.4</v>
      </c>
      <c r="F25" s="98">
        <v>7.2</v>
      </c>
      <c r="G25" s="98">
        <v>7</v>
      </c>
      <c r="H25" s="98">
        <v>7.5</v>
      </c>
      <c r="I25" s="98">
        <v>7.4</v>
      </c>
      <c r="J25" s="98">
        <v>7.4</v>
      </c>
      <c r="K25" s="98">
        <v>6.9</v>
      </c>
      <c r="L25" s="98">
        <v>6.5</v>
      </c>
      <c r="M25" s="98">
        <v>6.1</v>
      </c>
      <c r="N25" s="99">
        <v>7</v>
      </c>
    </row>
    <row r="26" spans="2:14" ht="15">
      <c r="B26" s="8" t="s">
        <v>41</v>
      </c>
      <c r="C26" s="14">
        <v>4.4</v>
      </c>
      <c r="D26" s="98">
        <v>3.6</v>
      </c>
      <c r="E26" s="98">
        <v>2.7</v>
      </c>
      <c r="F26" s="98">
        <v>2.1</v>
      </c>
      <c r="G26" s="98">
        <v>2.6</v>
      </c>
      <c r="H26" s="98">
        <v>3.6</v>
      </c>
      <c r="I26" s="98">
        <v>4.7</v>
      </c>
      <c r="J26" s="98">
        <v>4.8</v>
      </c>
      <c r="K26" s="98">
        <v>3.9</v>
      </c>
      <c r="L26" s="98">
        <v>3.2</v>
      </c>
      <c r="M26" s="98">
        <v>2.7</v>
      </c>
      <c r="N26" s="99">
        <v>3.4</v>
      </c>
    </row>
    <row r="27" spans="2:14" ht="15">
      <c r="B27" s="8" t="s">
        <v>42</v>
      </c>
      <c r="C27" s="14">
        <v>5.5</v>
      </c>
      <c r="D27" s="98">
        <v>4.7</v>
      </c>
      <c r="E27" s="98">
        <v>4.7</v>
      </c>
      <c r="F27" s="98">
        <v>4</v>
      </c>
      <c r="G27" s="98">
        <v>4.9</v>
      </c>
      <c r="H27" s="98">
        <v>4.8</v>
      </c>
      <c r="I27" s="98">
        <v>5.3</v>
      </c>
      <c r="J27" s="98">
        <v>5.2</v>
      </c>
      <c r="K27" s="98">
        <v>4.8</v>
      </c>
      <c r="L27" s="98">
        <v>4.5</v>
      </c>
      <c r="M27" s="98">
        <v>3.9</v>
      </c>
      <c r="N27" s="99">
        <v>4.9</v>
      </c>
    </row>
    <row r="28" spans="2:14" ht="15">
      <c r="B28" s="8" t="s">
        <v>43</v>
      </c>
      <c r="C28" s="14">
        <v>10.2</v>
      </c>
      <c r="D28" s="98">
        <v>12.6</v>
      </c>
      <c r="E28" s="98">
        <v>16.6</v>
      </c>
      <c r="F28" s="98">
        <v>18.7</v>
      </c>
      <c r="G28" s="98">
        <v>20.2</v>
      </c>
      <c r="H28" s="98">
        <v>19.7</v>
      </c>
      <c r="I28" s="98">
        <v>19.4</v>
      </c>
      <c r="J28" s="98">
        <v>18</v>
      </c>
      <c r="K28" s="98">
        <v>14</v>
      </c>
      <c r="L28" s="98">
        <v>9.7</v>
      </c>
      <c r="M28" s="98">
        <v>7.2</v>
      </c>
      <c r="N28" s="99">
        <v>8.3</v>
      </c>
    </row>
    <row r="29" spans="2:14" ht="15">
      <c r="B29" s="8" t="s">
        <v>44</v>
      </c>
      <c r="C29" s="14">
        <v>4.9</v>
      </c>
      <c r="D29" s="98">
        <v>4.8</v>
      </c>
      <c r="E29" s="98">
        <v>4</v>
      </c>
      <c r="F29" s="98">
        <v>4.1</v>
      </c>
      <c r="G29" s="98">
        <v>4.8</v>
      </c>
      <c r="H29" s="98">
        <v>6.5</v>
      </c>
      <c r="I29" s="98">
        <v>6.7</v>
      </c>
      <c r="J29" s="98">
        <v>8.1</v>
      </c>
      <c r="K29" s="98">
        <v>8.1</v>
      </c>
      <c r="L29" s="98">
        <v>8.5</v>
      </c>
      <c r="M29" s="98">
        <v>8.1</v>
      </c>
      <c r="N29" s="99">
        <v>10</v>
      </c>
    </row>
    <row r="30" spans="2:14" ht="15">
      <c r="B30" s="8" t="s">
        <v>45</v>
      </c>
      <c r="C30" s="14">
        <v>6.2</v>
      </c>
      <c r="D30" s="98">
        <v>6.9</v>
      </c>
      <c r="E30" s="98">
        <v>7.7</v>
      </c>
      <c r="F30" s="98">
        <v>7.3</v>
      </c>
      <c r="G30" s="98">
        <v>8.8</v>
      </c>
      <c r="H30" s="98">
        <v>7.4</v>
      </c>
      <c r="I30" s="98">
        <v>8.1</v>
      </c>
      <c r="J30" s="98">
        <v>7.5</v>
      </c>
      <c r="K30" s="98">
        <v>7.6</v>
      </c>
      <c r="L30" s="98">
        <v>6.8</v>
      </c>
      <c r="M30" s="98">
        <v>6.1</v>
      </c>
      <c r="N30" s="99">
        <v>7.2</v>
      </c>
    </row>
    <row r="31" spans="2:14" ht="15">
      <c r="B31" s="8" t="s">
        <v>46</v>
      </c>
      <c r="C31" s="14">
        <v>7.6</v>
      </c>
      <c r="D31" s="98">
        <v>7.5</v>
      </c>
      <c r="E31" s="98">
        <v>7.1</v>
      </c>
      <c r="F31" s="98">
        <v>5.8</v>
      </c>
      <c r="G31" s="98">
        <v>6.1</v>
      </c>
      <c r="H31" s="98">
        <v>6.6</v>
      </c>
      <c r="I31" s="98">
        <v>6.1</v>
      </c>
      <c r="J31" s="98">
        <v>6.7</v>
      </c>
      <c r="K31" s="98">
        <v>6.1</v>
      </c>
      <c r="L31" s="98">
        <v>5</v>
      </c>
      <c r="M31" s="98">
        <v>4.5</v>
      </c>
      <c r="N31" s="99">
        <v>6</v>
      </c>
    </row>
    <row r="32" spans="2:14" ht="15">
      <c r="B32" s="8" t="s">
        <v>47</v>
      </c>
      <c r="C32" s="14">
        <v>12.2</v>
      </c>
      <c r="D32" s="10">
        <v>16</v>
      </c>
      <c r="E32" s="98">
        <v>19.1</v>
      </c>
      <c r="F32" s="98">
        <v>19.4</v>
      </c>
      <c r="G32" s="98">
        <v>18.7</v>
      </c>
      <c r="H32" s="98">
        <v>17.2</v>
      </c>
      <c r="I32" s="98">
        <v>18.6</v>
      </c>
      <c r="J32" s="98">
        <v>16.3</v>
      </c>
      <c r="K32" s="98">
        <v>13.4</v>
      </c>
      <c r="L32" s="98">
        <v>11.2</v>
      </c>
      <c r="M32" s="98">
        <v>9.5</v>
      </c>
      <c r="N32" s="99">
        <v>12.1</v>
      </c>
    </row>
    <row r="33" spans="2:14" ht="15">
      <c r="B33" s="8" t="s">
        <v>48</v>
      </c>
      <c r="C33" s="14">
        <v>13.3</v>
      </c>
      <c r="D33" s="98">
        <v>11.8</v>
      </c>
      <c r="E33" s="98">
        <v>11.2</v>
      </c>
      <c r="F33" s="98">
        <v>10.4</v>
      </c>
      <c r="G33" s="98">
        <v>10.5</v>
      </c>
      <c r="H33" s="98">
        <v>10.5</v>
      </c>
      <c r="I33" s="98">
        <v>10.4</v>
      </c>
      <c r="J33" s="98">
        <v>8.5</v>
      </c>
      <c r="K33" s="98">
        <v>7.8</v>
      </c>
      <c r="L33" s="98">
        <v>6.9</v>
      </c>
      <c r="M33" s="98">
        <v>6.4</v>
      </c>
      <c r="N33" s="99">
        <v>8.4</v>
      </c>
    </row>
    <row r="34" spans="2:14" ht="15">
      <c r="B34" s="8" t="s">
        <v>49</v>
      </c>
      <c r="C34" s="14">
        <v>9.1</v>
      </c>
      <c r="D34" s="98">
        <v>7.7</v>
      </c>
      <c r="E34" s="98">
        <v>5.5</v>
      </c>
      <c r="F34" s="98">
        <v>4.8</v>
      </c>
      <c r="G34" s="98">
        <v>5</v>
      </c>
      <c r="H34" s="98">
        <v>5.6</v>
      </c>
      <c r="I34" s="98">
        <v>6.8</v>
      </c>
      <c r="J34" s="98">
        <v>7.9</v>
      </c>
      <c r="K34" s="98">
        <v>7.1</v>
      </c>
      <c r="L34" s="98">
        <v>6.2</v>
      </c>
      <c r="M34" s="98">
        <v>6.3</v>
      </c>
      <c r="N34" s="99">
        <v>8.5</v>
      </c>
    </row>
    <row r="35" spans="2:14" ht="15">
      <c r="B35" s="8" t="s">
        <v>50</v>
      </c>
      <c r="C35" s="14">
        <v>6.3</v>
      </c>
      <c r="D35" s="98">
        <v>6.1</v>
      </c>
      <c r="E35" s="98">
        <v>5.6</v>
      </c>
      <c r="F35" s="98">
        <v>4.8</v>
      </c>
      <c r="G35" s="98">
        <v>5.1</v>
      </c>
      <c r="H35" s="98">
        <v>4.9</v>
      </c>
      <c r="I35" s="98">
        <v>4.7</v>
      </c>
      <c r="J35" s="98">
        <v>4.9</v>
      </c>
      <c r="K35" s="98">
        <v>5.5</v>
      </c>
      <c r="L35" s="98">
        <v>5.4</v>
      </c>
      <c r="M35" s="98">
        <v>5.8</v>
      </c>
      <c r="N35" s="99">
        <v>7.7</v>
      </c>
    </row>
    <row r="36" spans="2:14" ht="15">
      <c r="B36" s="8" t="s">
        <v>51</v>
      </c>
      <c r="C36" s="14">
        <v>3.1</v>
      </c>
      <c r="D36" s="10">
        <v>2.1</v>
      </c>
      <c r="E36" s="98">
        <v>1.8</v>
      </c>
      <c r="F36" s="98">
        <v>1.9</v>
      </c>
      <c r="G36" s="98">
        <v>3</v>
      </c>
      <c r="H36" s="98">
        <v>4.1</v>
      </c>
      <c r="I36" s="98">
        <v>4.1</v>
      </c>
      <c r="J36" s="98">
        <v>2.6</v>
      </c>
      <c r="K36" s="98">
        <v>2.9</v>
      </c>
      <c r="L36" s="98">
        <v>2.3</v>
      </c>
      <c r="M36" s="98">
        <v>3</v>
      </c>
      <c r="N36" s="99">
        <v>7.4</v>
      </c>
    </row>
    <row r="37" spans="2:14" ht="15">
      <c r="B37" s="8" t="s">
        <v>52</v>
      </c>
      <c r="C37" s="14">
        <v>3.8</v>
      </c>
      <c r="D37" s="10">
        <v>3.3</v>
      </c>
      <c r="E37" s="98">
        <v>3.5</v>
      </c>
      <c r="F37" s="98">
        <v>3.7</v>
      </c>
      <c r="G37" s="98">
        <v>4.1</v>
      </c>
      <c r="H37" s="98">
        <v>4.3</v>
      </c>
      <c r="I37" s="98">
        <v>4.3</v>
      </c>
      <c r="J37" s="98">
        <v>4.4</v>
      </c>
      <c r="K37" s="98">
        <v>3.4</v>
      </c>
      <c r="L37" s="98">
        <v>2.5</v>
      </c>
      <c r="M37" s="98">
        <v>2.6</v>
      </c>
      <c r="N37" s="99">
        <v>3.2</v>
      </c>
    </row>
    <row r="38" spans="2:14" ht="15">
      <c r="B38" s="8" t="s">
        <v>53</v>
      </c>
      <c r="C38" s="14">
        <v>3.7</v>
      </c>
      <c r="D38" s="98">
        <v>3.2</v>
      </c>
      <c r="E38" s="98">
        <v>2.7</v>
      </c>
      <c r="F38" s="98">
        <v>2.5</v>
      </c>
      <c r="G38" s="98">
        <v>3</v>
      </c>
      <c r="H38" s="98">
        <v>4.2</v>
      </c>
      <c r="I38" s="98">
        <v>4.4</v>
      </c>
      <c r="J38" s="98">
        <v>4.5</v>
      </c>
      <c r="K38" s="98">
        <v>4.1</v>
      </c>
      <c r="L38" s="98">
        <v>3.7</v>
      </c>
      <c r="M38" s="98">
        <v>3.4</v>
      </c>
      <c r="N38" s="99">
        <v>4.2</v>
      </c>
    </row>
    <row r="39" spans="2:14" ht="15">
      <c r="B39" s="8" t="s">
        <v>54</v>
      </c>
      <c r="C39" s="14" t="s">
        <v>60</v>
      </c>
      <c r="D39" s="98" t="s">
        <v>60</v>
      </c>
      <c r="E39" s="98" t="s">
        <v>60</v>
      </c>
      <c r="F39" s="98" t="s">
        <v>60</v>
      </c>
      <c r="G39" s="98">
        <v>15.4</v>
      </c>
      <c r="H39" s="98">
        <v>14.3</v>
      </c>
      <c r="I39" s="98">
        <v>14.1</v>
      </c>
      <c r="J39" s="98">
        <v>13</v>
      </c>
      <c r="K39" s="98">
        <v>11.5</v>
      </c>
      <c r="L39" s="98">
        <v>9.8</v>
      </c>
      <c r="M39" s="98">
        <v>8.6</v>
      </c>
      <c r="N39" s="99">
        <v>9.3</v>
      </c>
    </row>
    <row r="40" spans="2:14" ht="15">
      <c r="B40" s="8" t="s">
        <v>55</v>
      </c>
      <c r="C40" s="14" t="s">
        <v>60</v>
      </c>
      <c r="D40" s="98" t="s">
        <v>60</v>
      </c>
      <c r="E40" s="98" t="s">
        <v>60</v>
      </c>
      <c r="F40" s="98" t="s">
        <v>60</v>
      </c>
      <c r="G40" s="98" t="s">
        <v>60</v>
      </c>
      <c r="H40" s="98" t="s">
        <v>60</v>
      </c>
      <c r="I40" s="98" t="s">
        <v>60</v>
      </c>
      <c r="J40" s="98" t="s">
        <v>60</v>
      </c>
      <c r="K40" s="98">
        <v>36.3</v>
      </c>
      <c r="L40" s="98">
        <v>35.2</v>
      </c>
      <c r="M40" s="98">
        <v>34</v>
      </c>
      <c r="N40" s="99">
        <v>32.3</v>
      </c>
    </row>
    <row r="41" spans="2:14" ht="15">
      <c r="B41" s="8" t="s">
        <v>56</v>
      </c>
      <c r="C41" s="14" t="s">
        <v>60</v>
      </c>
      <c r="D41" s="98" t="s">
        <v>60</v>
      </c>
      <c r="E41" s="98" t="s">
        <v>60</v>
      </c>
      <c r="F41" s="98" t="s">
        <v>60</v>
      </c>
      <c r="G41" s="98" t="s">
        <v>60</v>
      </c>
      <c r="H41" s="98" t="s">
        <v>60</v>
      </c>
      <c r="I41" s="98" t="s">
        <v>60</v>
      </c>
      <c r="J41" s="98" t="s">
        <v>60</v>
      </c>
      <c r="K41" s="98">
        <v>8.9</v>
      </c>
      <c r="L41" s="98">
        <v>9.1</v>
      </c>
      <c r="M41" s="98">
        <v>9.9</v>
      </c>
      <c r="N41" s="99">
        <v>12.8</v>
      </c>
    </row>
    <row r="42" ht="15">
      <c r="B42" s="19" t="s">
        <v>62</v>
      </c>
    </row>
    <row r="44" spans="2:52" ht="15.75" thickBot="1">
      <c r="B44" s="336" t="s">
        <v>396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P44" s="143"/>
      <c r="Q44" s="336" t="s">
        <v>397</v>
      </c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</row>
    <row r="45" spans="2:30" ht="15.75" thickBot="1">
      <c r="B45" s="278" t="s">
        <v>162</v>
      </c>
      <c r="C45" s="296" t="s">
        <v>1</v>
      </c>
      <c r="D45" s="297" t="s">
        <v>2</v>
      </c>
      <c r="E45" s="297" t="s">
        <v>3</v>
      </c>
      <c r="F45" s="297" t="s">
        <v>4</v>
      </c>
      <c r="G45" s="297" t="s">
        <v>5</v>
      </c>
      <c r="H45" s="297" t="s">
        <v>6</v>
      </c>
      <c r="I45" s="297" t="s">
        <v>7</v>
      </c>
      <c r="J45" s="297" t="s">
        <v>8</v>
      </c>
      <c r="K45" s="297" t="s">
        <v>9</v>
      </c>
      <c r="L45" s="297" t="s">
        <v>10</v>
      </c>
      <c r="M45" s="297" t="s">
        <v>11</v>
      </c>
      <c r="N45" s="297" t="s">
        <v>12</v>
      </c>
      <c r="O45" s="298" t="s">
        <v>387</v>
      </c>
      <c r="Q45" s="278" t="s">
        <v>162</v>
      </c>
      <c r="R45" s="296" t="s">
        <v>1</v>
      </c>
      <c r="S45" s="297" t="s">
        <v>2</v>
      </c>
      <c r="T45" s="297" t="s">
        <v>3</v>
      </c>
      <c r="U45" s="297" t="s">
        <v>4</v>
      </c>
      <c r="V45" s="297" t="s">
        <v>5</v>
      </c>
      <c r="W45" s="297" t="s">
        <v>6</v>
      </c>
      <c r="X45" s="297" t="s">
        <v>7</v>
      </c>
      <c r="Y45" s="297" t="s">
        <v>8</v>
      </c>
      <c r="Z45" s="297" t="s">
        <v>9</v>
      </c>
      <c r="AA45" s="297" t="s">
        <v>10</v>
      </c>
      <c r="AB45" s="297" t="s">
        <v>11</v>
      </c>
      <c r="AC45" s="297" t="s">
        <v>12</v>
      </c>
      <c r="AD45" s="298" t="s">
        <v>387</v>
      </c>
    </row>
    <row r="46" spans="2:30" ht="15">
      <c r="B46" s="282" t="s">
        <v>14</v>
      </c>
      <c r="C46" s="299" t="s">
        <v>60</v>
      </c>
      <c r="D46" s="300" t="s">
        <v>60</v>
      </c>
      <c r="E46" s="301">
        <v>7.3</v>
      </c>
      <c r="F46" s="301">
        <v>6.6</v>
      </c>
      <c r="G46" s="301">
        <v>6.3</v>
      </c>
      <c r="H46" s="301">
        <v>6.5</v>
      </c>
      <c r="I46" s="301">
        <v>6.9</v>
      </c>
      <c r="J46" s="301">
        <v>6.4</v>
      </c>
      <c r="K46" s="301">
        <v>6.2</v>
      </c>
      <c r="L46" s="301">
        <v>5.5</v>
      </c>
      <c r="M46" s="301">
        <v>5.1</v>
      </c>
      <c r="N46" s="301">
        <v>6.3</v>
      </c>
      <c r="O46" s="302">
        <v>6.9</v>
      </c>
      <c r="Q46" s="282" t="s">
        <v>14</v>
      </c>
      <c r="R46" s="299" t="e">
        <f>C46/C7*100</f>
        <v>#VALUE!</v>
      </c>
      <c r="S46" s="300" t="e">
        <f aca="true" t="shared" si="0" ref="S46:AD46">D46/D7*100</f>
        <v>#VALUE!</v>
      </c>
      <c r="T46" s="301">
        <f t="shared" si="0"/>
        <v>78.49462365591397</v>
      </c>
      <c r="U46" s="301">
        <f t="shared" si="0"/>
        <v>75.86206896551725</v>
      </c>
      <c r="V46" s="301">
        <f t="shared" si="0"/>
        <v>70</v>
      </c>
      <c r="W46" s="301">
        <f t="shared" si="0"/>
        <v>71.42857142857143</v>
      </c>
      <c r="X46" s="301">
        <f t="shared" si="0"/>
        <v>74.19354838709677</v>
      </c>
      <c r="Y46" s="301">
        <f t="shared" si="0"/>
        <v>71.11111111111111</v>
      </c>
      <c r="Z46" s="301">
        <f t="shared" si="0"/>
        <v>74.69879518072288</v>
      </c>
      <c r="AA46" s="301">
        <f t="shared" si="0"/>
        <v>76.38888888888889</v>
      </c>
      <c r="AB46" s="301">
        <f t="shared" si="0"/>
        <v>71.83098591549295</v>
      </c>
      <c r="AC46" s="301">
        <f t="shared" si="0"/>
        <v>70</v>
      </c>
      <c r="AD46" s="302" t="e">
        <f t="shared" si="0"/>
        <v>#DIV/0!</v>
      </c>
    </row>
    <row r="47" spans="2:30" ht="15">
      <c r="B47" s="282" t="s">
        <v>16</v>
      </c>
      <c r="C47" s="303">
        <v>9.1</v>
      </c>
      <c r="D47" s="301">
        <v>8.5</v>
      </c>
      <c r="E47" s="301">
        <v>7.6</v>
      </c>
      <c r="F47" s="301">
        <v>6.5</v>
      </c>
      <c r="G47" s="301">
        <v>6.2</v>
      </c>
      <c r="H47" s="301">
        <v>6.4</v>
      </c>
      <c r="I47" s="301">
        <v>6.8</v>
      </c>
      <c r="J47" s="301">
        <v>6.3</v>
      </c>
      <c r="K47" s="301">
        <v>6.2</v>
      </c>
      <c r="L47" s="301">
        <v>5.6</v>
      </c>
      <c r="M47" s="301">
        <v>5.2</v>
      </c>
      <c r="N47" s="301">
        <v>6.3</v>
      </c>
      <c r="O47" s="302">
        <v>6.8</v>
      </c>
      <c r="Q47" s="282" t="s">
        <v>16</v>
      </c>
      <c r="R47" s="303">
        <f aca="true" t="shared" si="1" ref="R47:AD47">C47/C8*100</f>
        <v>89.2156862745098</v>
      </c>
      <c r="S47" s="301">
        <f t="shared" si="1"/>
        <v>89.47368421052632</v>
      </c>
      <c r="T47" s="301">
        <f t="shared" si="1"/>
        <v>90.47619047619047</v>
      </c>
      <c r="U47" s="301">
        <f t="shared" si="1"/>
        <v>87.83783783783782</v>
      </c>
      <c r="V47" s="301">
        <f t="shared" si="1"/>
        <v>80.51948051948052</v>
      </c>
      <c r="W47" s="301">
        <f t="shared" si="1"/>
        <v>79.01234567901236</v>
      </c>
      <c r="X47" s="301">
        <f t="shared" si="1"/>
        <v>81.92771084337348</v>
      </c>
      <c r="Y47" s="301">
        <f t="shared" si="1"/>
        <v>76.82926829268293</v>
      </c>
      <c r="Z47" s="301">
        <f t="shared" si="1"/>
        <v>79.48717948717949</v>
      </c>
      <c r="AA47" s="301">
        <f t="shared" si="1"/>
        <v>78.87323943661971</v>
      </c>
      <c r="AB47" s="301">
        <f t="shared" si="1"/>
        <v>72.22222222222221</v>
      </c>
      <c r="AC47" s="301">
        <f t="shared" si="1"/>
        <v>69.23076923076923</v>
      </c>
      <c r="AD47" s="302" t="e">
        <f t="shared" si="1"/>
        <v>#DIV/0!</v>
      </c>
    </row>
    <row r="48" spans="2:30" ht="15">
      <c r="B48" s="282" t="s">
        <v>24</v>
      </c>
      <c r="C48" s="303">
        <v>5.3</v>
      </c>
      <c r="D48" s="301">
        <v>5.7</v>
      </c>
      <c r="E48" s="301">
        <v>3.2</v>
      </c>
      <c r="F48" s="301">
        <v>3</v>
      </c>
      <c r="G48" s="301">
        <v>3.5</v>
      </c>
      <c r="H48" s="301">
        <v>1.7</v>
      </c>
      <c r="I48" s="301">
        <v>3.6</v>
      </c>
      <c r="J48" s="301">
        <v>4.4</v>
      </c>
      <c r="K48" s="301">
        <v>4.8</v>
      </c>
      <c r="L48" s="301">
        <v>4.2</v>
      </c>
      <c r="M48" s="301">
        <v>4.4</v>
      </c>
      <c r="N48" s="301">
        <v>5.1</v>
      </c>
      <c r="O48" s="302">
        <v>4.6</v>
      </c>
      <c r="Q48" s="282" t="s">
        <v>24</v>
      </c>
      <c r="R48" s="303">
        <f aca="true" t="shared" si="2" ref="R48:AD48">C48/C9*100</f>
        <v>56.38297872340425</v>
      </c>
      <c r="S48" s="301">
        <f t="shared" si="2"/>
        <v>65.51724137931035</v>
      </c>
      <c r="T48" s="301">
        <f t="shared" si="2"/>
        <v>48.48484848484849</v>
      </c>
      <c r="U48" s="301">
        <f t="shared" si="2"/>
        <v>48.387096774193544</v>
      </c>
      <c r="V48" s="301">
        <f t="shared" si="2"/>
        <v>50.724637681159415</v>
      </c>
      <c r="W48" s="301">
        <f t="shared" si="2"/>
        <v>22.07792207792208</v>
      </c>
      <c r="X48" s="301">
        <f t="shared" si="2"/>
        <v>48.648648648648646</v>
      </c>
      <c r="Y48" s="301">
        <f t="shared" si="2"/>
        <v>51.76470588235295</v>
      </c>
      <c r="Z48" s="301">
        <f t="shared" si="2"/>
        <v>57.831325301204814</v>
      </c>
      <c r="AA48" s="301">
        <f t="shared" si="2"/>
        <v>56.00000000000001</v>
      </c>
      <c r="AB48" s="301">
        <f t="shared" si="2"/>
        <v>62.85714285714287</v>
      </c>
      <c r="AC48" s="301">
        <f t="shared" si="2"/>
        <v>63.74999999999999</v>
      </c>
      <c r="AD48" s="302" t="e">
        <f t="shared" si="2"/>
        <v>#DIV/0!</v>
      </c>
    </row>
    <row r="49" spans="2:30" ht="15">
      <c r="B49" s="282" t="s">
        <v>25</v>
      </c>
      <c r="C49" s="299" t="s">
        <v>60</v>
      </c>
      <c r="D49" s="300" t="s">
        <v>60</v>
      </c>
      <c r="E49" s="301">
        <v>12.2</v>
      </c>
      <c r="F49" s="301">
        <v>18.4</v>
      </c>
      <c r="G49" s="301">
        <v>15</v>
      </c>
      <c r="H49" s="301">
        <v>11.6</v>
      </c>
      <c r="I49" s="301">
        <v>10.2</v>
      </c>
      <c r="J49" s="301">
        <v>8.6</v>
      </c>
      <c r="K49" s="301">
        <v>7.9</v>
      </c>
      <c r="L49" s="301">
        <v>6.8</v>
      </c>
      <c r="M49" s="301">
        <v>5.5</v>
      </c>
      <c r="N49" s="301">
        <v>6.3</v>
      </c>
      <c r="O49" s="302">
        <v>9.3</v>
      </c>
      <c r="Q49" s="282" t="s">
        <v>25</v>
      </c>
      <c r="R49" s="299" t="e">
        <f aca="true" t="shared" si="3" ref="R49:AD49">C49/C10*100</f>
        <v>#VALUE!</v>
      </c>
      <c r="S49" s="300" t="e">
        <f t="shared" si="3"/>
        <v>#VALUE!</v>
      </c>
      <c r="T49" s="301">
        <f t="shared" si="3"/>
        <v>74.39024390243902</v>
      </c>
      <c r="U49" s="301">
        <f t="shared" si="3"/>
        <v>92</v>
      </c>
      <c r="V49" s="301">
        <f t="shared" si="3"/>
        <v>81.9672131147541</v>
      </c>
      <c r="W49" s="301">
        <f t="shared" si="3"/>
        <v>83.45323741007194</v>
      </c>
      <c r="X49" s="301">
        <f t="shared" si="3"/>
        <v>83.60655737704919</v>
      </c>
      <c r="Y49" s="301">
        <f t="shared" si="3"/>
        <v>84.31372549019608</v>
      </c>
      <c r="Z49" s="301">
        <f t="shared" si="3"/>
        <v>87.77777777777777</v>
      </c>
      <c r="AA49" s="301">
        <f t="shared" si="3"/>
        <v>98.55072463768116</v>
      </c>
      <c r="AB49" s="301">
        <f t="shared" si="3"/>
        <v>96.49122807017544</v>
      </c>
      <c r="AC49" s="301">
        <f t="shared" si="3"/>
        <v>91.30434782608695</v>
      </c>
      <c r="AD49" s="302" t="e">
        <f t="shared" si="3"/>
        <v>#DIV/0!</v>
      </c>
    </row>
    <row r="50" spans="2:30" ht="15">
      <c r="B50" s="282" t="s">
        <v>26</v>
      </c>
      <c r="C50" s="304">
        <v>3.8</v>
      </c>
      <c r="D50" s="305">
        <v>4.9</v>
      </c>
      <c r="E50" s="305">
        <v>5.3</v>
      </c>
      <c r="F50" s="305">
        <v>4.4</v>
      </c>
      <c r="G50" s="305">
        <v>3.9</v>
      </c>
      <c r="H50" s="305">
        <v>4.4</v>
      </c>
      <c r="I50" s="305">
        <v>5.4</v>
      </c>
      <c r="J50" s="305">
        <v>5.2</v>
      </c>
      <c r="K50" s="305">
        <v>5.3</v>
      </c>
      <c r="L50" s="305">
        <v>4.6</v>
      </c>
      <c r="M50" s="305">
        <v>3.9</v>
      </c>
      <c r="N50" s="305">
        <v>5.7</v>
      </c>
      <c r="O50" s="306">
        <v>6.5</v>
      </c>
      <c r="Q50" s="282" t="s">
        <v>26</v>
      </c>
      <c r="R50" s="304">
        <f aca="true" t="shared" si="4" ref="R50:AD50">C50/C11*100</f>
        <v>64.40677966101694</v>
      </c>
      <c r="S50" s="305">
        <f t="shared" si="4"/>
        <v>57.64705882352942</v>
      </c>
      <c r="T50" s="305">
        <f t="shared" si="4"/>
        <v>60.22727272727272</v>
      </c>
      <c r="U50" s="305">
        <f t="shared" si="4"/>
        <v>55.00000000000001</v>
      </c>
      <c r="V50" s="305">
        <f t="shared" si="4"/>
        <v>54.929577464788736</v>
      </c>
      <c r="W50" s="305">
        <f t="shared" si="4"/>
        <v>57.89473684210527</v>
      </c>
      <c r="X50" s="305">
        <f t="shared" si="4"/>
        <v>65.06024096385542</v>
      </c>
      <c r="Y50" s="305">
        <f t="shared" si="4"/>
        <v>65</v>
      </c>
      <c r="Z50" s="305">
        <f t="shared" si="4"/>
        <v>73.6111111111111</v>
      </c>
      <c r="AA50" s="305">
        <f t="shared" si="4"/>
        <v>85.18518518518518</v>
      </c>
      <c r="AB50" s="305">
        <f t="shared" si="4"/>
        <v>88.63636363636363</v>
      </c>
      <c r="AC50" s="305">
        <f t="shared" si="4"/>
        <v>83.82352941176471</v>
      </c>
      <c r="AD50" s="306" t="e">
        <f t="shared" si="4"/>
        <v>#DIV/0!</v>
      </c>
    </row>
    <row r="51" spans="2:30" ht="15">
      <c r="B51" s="282" t="s">
        <v>27</v>
      </c>
      <c r="C51" s="303">
        <v>5.1</v>
      </c>
      <c r="D51" s="301">
        <v>4.2</v>
      </c>
      <c r="E51" s="301">
        <v>4</v>
      </c>
      <c r="F51" s="301">
        <v>4</v>
      </c>
      <c r="G51" s="301">
        <v>4.7</v>
      </c>
      <c r="H51" s="301">
        <v>3.9</v>
      </c>
      <c r="I51" s="301">
        <v>5.6</v>
      </c>
      <c r="J51" s="301">
        <v>5.2</v>
      </c>
      <c r="K51" s="301">
        <v>3.9</v>
      </c>
      <c r="L51" s="301">
        <v>3.5</v>
      </c>
      <c r="M51" s="301">
        <v>2.8</v>
      </c>
      <c r="N51" s="301">
        <v>4.7</v>
      </c>
      <c r="O51" s="302">
        <v>5.8</v>
      </c>
      <c r="Q51" s="282" t="s">
        <v>27</v>
      </c>
      <c r="R51" s="303">
        <f aca="true" t="shared" si="5" ref="R51:AD51">C51/C12*100</f>
        <v>100</v>
      </c>
      <c r="S51" s="301">
        <f t="shared" si="5"/>
        <v>80.76923076923077</v>
      </c>
      <c r="T51" s="301">
        <f t="shared" si="5"/>
        <v>88.88888888888889</v>
      </c>
      <c r="U51" s="301">
        <f t="shared" si="5"/>
        <v>95.23809523809523</v>
      </c>
      <c r="V51" s="301">
        <f t="shared" si="5"/>
        <v>109.30232558139537</v>
      </c>
      <c r="W51" s="301">
        <f t="shared" si="5"/>
        <v>70.9090909090909</v>
      </c>
      <c r="X51" s="301">
        <f t="shared" si="5"/>
        <v>105.66037735849056</v>
      </c>
      <c r="Y51" s="301">
        <f t="shared" si="5"/>
        <v>106.12244897959184</v>
      </c>
      <c r="Z51" s="301">
        <f t="shared" si="5"/>
        <v>97.5</v>
      </c>
      <c r="AA51" s="301">
        <f t="shared" si="5"/>
        <v>92.10526315789474</v>
      </c>
      <c r="AB51" s="301">
        <f t="shared" si="5"/>
        <v>82.35294117647058</v>
      </c>
      <c r="AC51" s="301">
        <f t="shared" si="5"/>
        <v>77.04918032786885</v>
      </c>
      <c r="AD51" s="302" t="e">
        <f t="shared" si="5"/>
        <v>#DIV/0!</v>
      </c>
    </row>
    <row r="52" spans="2:30" ht="15">
      <c r="B52" s="282" t="s">
        <v>28</v>
      </c>
      <c r="C52" s="303">
        <v>15.4</v>
      </c>
      <c r="D52" s="301">
        <v>14.2</v>
      </c>
      <c r="E52" s="301">
        <v>12.7</v>
      </c>
      <c r="F52" s="301">
        <v>12</v>
      </c>
      <c r="G52" s="301">
        <v>11.2</v>
      </c>
      <c r="H52" s="301">
        <v>12.6</v>
      </c>
      <c r="I52" s="301">
        <v>12.8</v>
      </c>
      <c r="J52" s="301">
        <v>12.8</v>
      </c>
      <c r="K52" s="301">
        <v>12.4</v>
      </c>
      <c r="L52" s="301">
        <v>10.3</v>
      </c>
      <c r="M52" s="301">
        <v>8.5</v>
      </c>
      <c r="N52" s="301">
        <v>8</v>
      </c>
      <c r="O52" s="302">
        <v>7.7</v>
      </c>
      <c r="Q52" s="282" t="s">
        <v>28</v>
      </c>
      <c r="R52" s="303">
        <f aca="true" t="shared" si="6" ref="R52:AD52">C52/C13*100</f>
        <v>157.14285714285714</v>
      </c>
      <c r="S52" s="301">
        <f t="shared" si="6"/>
        <v>161.36363636363635</v>
      </c>
      <c r="T52" s="301">
        <f t="shared" si="6"/>
        <v>160.75949367088606</v>
      </c>
      <c r="U52" s="301">
        <f t="shared" si="6"/>
        <v>155.84415584415586</v>
      </c>
      <c r="V52" s="301">
        <f t="shared" si="6"/>
        <v>131.76470588235293</v>
      </c>
      <c r="W52" s="301">
        <f t="shared" si="6"/>
        <v>128.57142857142856</v>
      </c>
      <c r="X52" s="301">
        <f t="shared" si="6"/>
        <v>119.62616822429908</v>
      </c>
      <c r="Y52" s="301">
        <f t="shared" si="6"/>
        <v>115.31531531531532</v>
      </c>
      <c r="Z52" s="301">
        <f t="shared" si="6"/>
        <v>121.5686274509804</v>
      </c>
      <c r="AA52" s="301">
        <f t="shared" si="6"/>
        <v>119.76744186046513</v>
      </c>
      <c r="AB52" s="301">
        <f t="shared" si="6"/>
        <v>113.33333333333333</v>
      </c>
      <c r="AC52" s="301">
        <f t="shared" si="6"/>
        <v>103.89610389610388</v>
      </c>
      <c r="AD52" s="302" t="e">
        <f t="shared" si="6"/>
        <v>#DIV/0!</v>
      </c>
    </row>
    <row r="53" spans="2:30" ht="15">
      <c r="B53" s="282" t="s">
        <v>29</v>
      </c>
      <c r="C53" s="303">
        <v>5.4</v>
      </c>
      <c r="D53" s="301">
        <v>6.1</v>
      </c>
      <c r="E53" s="301">
        <v>8.2</v>
      </c>
      <c r="F53" s="301">
        <v>8.6</v>
      </c>
      <c r="G53" s="301">
        <v>7.7</v>
      </c>
      <c r="H53" s="301">
        <v>6.6</v>
      </c>
      <c r="I53" s="300" t="s">
        <v>60</v>
      </c>
      <c r="J53" s="300" t="s">
        <v>60</v>
      </c>
      <c r="K53" s="300" t="s">
        <v>60</v>
      </c>
      <c r="L53" s="300" t="s">
        <v>60</v>
      </c>
      <c r="M53" s="300" t="s">
        <v>60</v>
      </c>
      <c r="N53" s="301">
        <v>9.4</v>
      </c>
      <c r="O53" s="302">
        <v>16.2</v>
      </c>
      <c r="Q53" s="282" t="s">
        <v>29</v>
      </c>
      <c r="R53" s="303">
        <f aca="true" t="shared" si="7" ref="R53:AD53">C53/C14*100</f>
        <v>55.67010309278352</v>
      </c>
      <c r="S53" s="301">
        <f t="shared" si="7"/>
        <v>52.13675213675214</v>
      </c>
      <c r="T53" s="301">
        <f t="shared" si="7"/>
        <v>61.194029850746254</v>
      </c>
      <c r="U53" s="301">
        <f t="shared" si="7"/>
        <v>68.25396825396825</v>
      </c>
      <c r="V53" s="301">
        <f t="shared" si="7"/>
        <v>80.20833333333334</v>
      </c>
      <c r="W53" s="301">
        <f t="shared" si="7"/>
        <v>60</v>
      </c>
      <c r="X53" s="300" t="e">
        <f t="shared" si="7"/>
        <v>#VALUE!</v>
      </c>
      <c r="Y53" s="300" t="e">
        <f t="shared" si="7"/>
        <v>#VALUE!</v>
      </c>
      <c r="Z53" s="300" t="e">
        <f t="shared" si="7"/>
        <v>#VALUE!</v>
      </c>
      <c r="AA53" s="300" t="e">
        <f t="shared" si="7"/>
        <v>#VALUE!</v>
      </c>
      <c r="AB53" s="300" t="e">
        <f t="shared" si="7"/>
        <v>#VALUE!</v>
      </c>
      <c r="AC53" s="301">
        <f t="shared" si="7"/>
        <v>66.66666666666667</v>
      </c>
      <c r="AD53" s="302" t="e">
        <f t="shared" si="7"/>
        <v>#DIV/0!</v>
      </c>
    </row>
    <row r="54" spans="2:30" ht="15">
      <c r="B54" s="282" t="s">
        <v>30</v>
      </c>
      <c r="C54" s="303">
        <v>5</v>
      </c>
      <c r="D54" s="301">
        <v>4.3</v>
      </c>
      <c r="E54" s="301">
        <v>2.5</v>
      </c>
      <c r="F54" s="301">
        <v>2.6</v>
      </c>
      <c r="G54" s="301">
        <v>2.4</v>
      </c>
      <c r="H54" s="301">
        <v>2.4</v>
      </c>
      <c r="I54" s="301">
        <v>2.4</v>
      </c>
      <c r="J54" s="301">
        <v>2.8</v>
      </c>
      <c r="K54" s="301">
        <v>2.4</v>
      </c>
      <c r="L54" s="301">
        <v>2.4</v>
      </c>
      <c r="M54" s="301">
        <v>3.3</v>
      </c>
      <c r="N54" s="301">
        <v>6.5</v>
      </c>
      <c r="O54" s="302">
        <v>8.6</v>
      </c>
      <c r="Q54" s="282" t="s">
        <v>30</v>
      </c>
      <c r="R54" s="303">
        <f aca="true" t="shared" si="8" ref="R54:AD54">C54/C15*100</f>
        <v>64.1025641025641</v>
      </c>
      <c r="S54" s="301">
        <f t="shared" si="8"/>
        <v>72.88135593220339</v>
      </c>
      <c r="T54" s="301">
        <f t="shared" si="8"/>
        <v>56.81818181818181</v>
      </c>
      <c r="U54" s="301">
        <f t="shared" si="8"/>
        <v>70.27027027027027</v>
      </c>
      <c r="V54" s="301">
        <f t="shared" si="8"/>
        <v>55.81395348837209</v>
      </c>
      <c r="W54" s="301">
        <f t="shared" si="8"/>
        <v>52.17391304347826</v>
      </c>
      <c r="X54" s="301">
        <f t="shared" si="8"/>
        <v>52.17391304347826</v>
      </c>
      <c r="Y54" s="301">
        <f t="shared" si="8"/>
        <v>63.636363636363626</v>
      </c>
      <c r="Z54" s="301">
        <f t="shared" si="8"/>
        <v>53.333333333333336</v>
      </c>
      <c r="AA54" s="301">
        <f t="shared" si="8"/>
        <v>52.17391304347826</v>
      </c>
      <c r="AB54" s="301">
        <f t="shared" si="8"/>
        <v>54.09836065573771</v>
      </c>
      <c r="AC54" s="301">
        <f t="shared" si="8"/>
        <v>54.166666666666664</v>
      </c>
      <c r="AD54" s="302" t="e">
        <f t="shared" si="8"/>
        <v>#DIV/0!</v>
      </c>
    </row>
    <row r="55" spans="2:30" ht="15">
      <c r="B55" s="282" t="s">
        <v>31</v>
      </c>
      <c r="C55" s="303">
        <v>3.2</v>
      </c>
      <c r="D55" s="301">
        <v>4.3</v>
      </c>
      <c r="E55" s="301">
        <v>3.7</v>
      </c>
      <c r="F55" s="301">
        <v>4</v>
      </c>
      <c r="G55" s="301">
        <v>3.8</v>
      </c>
      <c r="H55" s="301">
        <v>3.1</v>
      </c>
      <c r="I55" s="301">
        <v>4.3</v>
      </c>
      <c r="J55" s="301">
        <v>3.8</v>
      </c>
      <c r="K55" s="301">
        <v>3.7</v>
      </c>
      <c r="L55" s="301">
        <v>3.4</v>
      </c>
      <c r="M55" s="301">
        <v>3.2</v>
      </c>
      <c r="N55" s="301">
        <v>4.6</v>
      </c>
      <c r="O55" s="302">
        <v>6.3</v>
      </c>
      <c r="Q55" s="282" t="s">
        <v>31</v>
      </c>
      <c r="R55" s="303">
        <f aca="true" t="shared" si="9" ref="R55:AD55">C55/C16*100</f>
        <v>28.82882882882883</v>
      </c>
      <c r="S55" s="301">
        <f t="shared" si="9"/>
        <v>35.53719008264463</v>
      </c>
      <c r="T55" s="301">
        <f t="shared" si="9"/>
        <v>32.173913043478265</v>
      </c>
      <c r="U55" s="301">
        <f t="shared" si="9"/>
        <v>37.735849056603776</v>
      </c>
      <c r="V55" s="301">
        <f t="shared" si="9"/>
        <v>37.62376237623762</v>
      </c>
      <c r="W55" s="301">
        <f t="shared" si="9"/>
        <v>32.631578947368425</v>
      </c>
      <c r="X55" s="301">
        <f t="shared" si="9"/>
        <v>41.34615384615385</v>
      </c>
      <c r="Y55" s="301">
        <f t="shared" si="9"/>
        <v>38</v>
      </c>
      <c r="Z55" s="301">
        <f t="shared" si="9"/>
        <v>41.111111111111114</v>
      </c>
      <c r="AA55" s="301">
        <f t="shared" si="9"/>
        <v>40.476190476190474</v>
      </c>
      <c r="AB55" s="301">
        <f t="shared" si="9"/>
        <v>41.02564102564103</v>
      </c>
      <c r="AC55" s="301">
        <f t="shared" si="9"/>
        <v>47.916666666666664</v>
      </c>
      <c r="AD55" s="302" t="e">
        <f t="shared" si="9"/>
        <v>#DIV/0!</v>
      </c>
    </row>
    <row r="56" spans="2:30" ht="15">
      <c r="B56" s="282" t="s">
        <v>32</v>
      </c>
      <c r="C56" s="303">
        <v>10.3</v>
      </c>
      <c r="D56" s="301">
        <v>9.6</v>
      </c>
      <c r="E56" s="301">
        <v>9.8</v>
      </c>
      <c r="F56" s="301">
        <v>6.3</v>
      </c>
      <c r="G56" s="301">
        <v>7</v>
      </c>
      <c r="H56" s="301">
        <v>6.6</v>
      </c>
      <c r="I56" s="301">
        <v>7.3</v>
      </c>
      <c r="J56" s="301">
        <v>6.1</v>
      </c>
      <c r="K56" s="301">
        <v>5.7</v>
      </c>
      <c r="L56" s="301">
        <v>5.9</v>
      </c>
      <c r="M56" s="301">
        <v>7.3</v>
      </c>
      <c r="N56" s="301">
        <v>12.1</v>
      </c>
      <c r="O56" s="302">
        <v>14.1</v>
      </c>
      <c r="Q56" s="282" t="s">
        <v>32</v>
      </c>
      <c r="R56" s="303">
        <f aca="true" t="shared" si="10" ref="R56:AD56">C56/C17*100</f>
        <v>54.78723404255319</v>
      </c>
      <c r="S56" s="301">
        <f t="shared" si="10"/>
        <v>61.53846153846154</v>
      </c>
      <c r="T56" s="301">
        <f t="shared" si="10"/>
        <v>70.50359712230217</v>
      </c>
      <c r="U56" s="301">
        <f t="shared" si="10"/>
        <v>60.57692307692307</v>
      </c>
      <c r="V56" s="301">
        <f t="shared" si="10"/>
        <v>61.94690265486725</v>
      </c>
      <c r="W56" s="301">
        <f t="shared" si="10"/>
        <v>58.40707964601769</v>
      </c>
      <c r="X56" s="301">
        <f t="shared" si="10"/>
        <v>65.76576576576578</v>
      </c>
      <c r="Y56" s="301">
        <f t="shared" si="10"/>
        <v>66.30434782608697</v>
      </c>
      <c r="Z56" s="301">
        <f t="shared" si="10"/>
        <v>66.27906976744187</v>
      </c>
      <c r="AA56" s="301">
        <f t="shared" si="10"/>
        <v>71.08433734939759</v>
      </c>
      <c r="AB56" s="301">
        <f t="shared" si="10"/>
        <v>64.03508771929825</v>
      </c>
      <c r="AC56" s="301">
        <f t="shared" si="10"/>
        <v>66.85082872928176</v>
      </c>
      <c r="AD56" s="302" t="e">
        <f t="shared" si="10"/>
        <v>#DIV/0!</v>
      </c>
    </row>
    <row r="57" spans="2:30" ht="15">
      <c r="B57" s="282" t="s">
        <v>33</v>
      </c>
      <c r="C57" s="303">
        <v>8.3</v>
      </c>
      <c r="D57" s="301">
        <v>8.1</v>
      </c>
      <c r="E57" s="301">
        <v>7.3</v>
      </c>
      <c r="F57" s="301">
        <v>5.8</v>
      </c>
      <c r="G57" s="301">
        <v>5.3</v>
      </c>
      <c r="H57" s="301">
        <v>5.3</v>
      </c>
      <c r="I57" s="301">
        <v>6.2</v>
      </c>
      <c r="J57" s="301">
        <v>5.3</v>
      </c>
      <c r="K57" s="301">
        <v>5.7</v>
      </c>
      <c r="L57" s="301">
        <v>5.1</v>
      </c>
      <c r="M57" s="301">
        <v>4.6</v>
      </c>
      <c r="N57" s="301">
        <v>6.2</v>
      </c>
      <c r="O57" s="302">
        <v>6.7</v>
      </c>
      <c r="Q57" s="282" t="s">
        <v>33</v>
      </c>
      <c r="R57" s="303">
        <f aca="true" t="shared" si="11" ref="R57:AD57">C57/C18*100</f>
        <v>68.59504132231406</v>
      </c>
      <c r="S57" s="301">
        <f t="shared" si="11"/>
        <v>67.5</v>
      </c>
      <c r="T57" s="301">
        <f t="shared" si="11"/>
        <v>71.56862745098039</v>
      </c>
      <c r="U57" s="301">
        <f t="shared" si="11"/>
        <v>67.44186046511628</v>
      </c>
      <c r="V57" s="301">
        <f t="shared" si="11"/>
        <v>60.91954022988506</v>
      </c>
      <c r="W57" s="301">
        <f t="shared" si="11"/>
        <v>61.627906976744185</v>
      </c>
      <c r="X57" s="301">
        <f t="shared" si="11"/>
        <v>67.3913043478261</v>
      </c>
      <c r="Y57" s="301">
        <f t="shared" si="11"/>
        <v>59.55056179775281</v>
      </c>
      <c r="Z57" s="301">
        <f t="shared" si="11"/>
        <v>64.77272727272727</v>
      </c>
      <c r="AA57" s="301">
        <f t="shared" si="11"/>
        <v>63.74999999999999</v>
      </c>
      <c r="AB57" s="301">
        <f t="shared" si="11"/>
        <v>62.16216216216215</v>
      </c>
      <c r="AC57" s="301">
        <f t="shared" si="11"/>
        <v>68.13186813186813</v>
      </c>
      <c r="AD57" s="302" t="e">
        <f t="shared" si="11"/>
        <v>#DIV/0!</v>
      </c>
    </row>
    <row r="58" spans="2:30" ht="15">
      <c r="B58" s="282" t="s">
        <v>34</v>
      </c>
      <c r="C58" s="303">
        <v>4.7</v>
      </c>
      <c r="D58" s="301">
        <v>4.9</v>
      </c>
      <c r="E58" s="301">
        <v>4.7</v>
      </c>
      <c r="F58" s="301">
        <v>4.6</v>
      </c>
      <c r="G58" s="301">
        <v>4.2</v>
      </c>
      <c r="H58" s="301">
        <v>4.2</v>
      </c>
      <c r="I58" s="301">
        <v>3.9</v>
      </c>
      <c r="J58" s="301">
        <v>3.5</v>
      </c>
      <c r="K58" s="301">
        <v>2.9</v>
      </c>
      <c r="L58" s="301">
        <v>2.4</v>
      </c>
      <c r="M58" s="301">
        <v>3.1</v>
      </c>
      <c r="N58" s="301">
        <v>3.4</v>
      </c>
      <c r="O58" s="302">
        <v>3.6</v>
      </c>
      <c r="Q58" s="282" t="s">
        <v>34</v>
      </c>
      <c r="R58" s="303">
        <f aca="true" t="shared" si="12" ref="R58:AD58">C58/C19*100</f>
        <v>38.21138211382114</v>
      </c>
      <c r="S58" s="301">
        <f t="shared" si="12"/>
        <v>41.52542372881356</v>
      </c>
      <c r="T58" s="301">
        <f t="shared" si="12"/>
        <v>42.727272727272734</v>
      </c>
      <c r="U58" s="301">
        <f t="shared" si="12"/>
        <v>47.42268041237113</v>
      </c>
      <c r="V58" s="301">
        <f t="shared" si="12"/>
        <v>45.16129032258064</v>
      </c>
      <c r="W58" s="301">
        <f t="shared" si="12"/>
        <v>46.666666666666664</v>
      </c>
      <c r="X58" s="301">
        <f t="shared" si="12"/>
        <v>48.75</v>
      </c>
      <c r="Y58" s="301">
        <f t="shared" si="12"/>
        <v>44.871794871794876</v>
      </c>
      <c r="Z58" s="301">
        <f t="shared" si="12"/>
        <v>42.028985507246375</v>
      </c>
      <c r="AA58" s="301">
        <f t="shared" si="12"/>
        <v>38.70967741935484</v>
      </c>
      <c r="AB58" s="301">
        <f t="shared" si="12"/>
        <v>45.58823529411765</v>
      </c>
      <c r="AC58" s="301">
        <f t="shared" si="12"/>
        <v>43.0379746835443</v>
      </c>
      <c r="AD58" s="302" t="e">
        <f t="shared" si="12"/>
        <v>#DIV/0!</v>
      </c>
    </row>
    <row r="59" spans="2:30" ht="15">
      <c r="B59" s="282" t="s">
        <v>35</v>
      </c>
      <c r="C59" s="299" t="s">
        <v>60</v>
      </c>
      <c r="D59" s="300" t="s">
        <v>60</v>
      </c>
      <c r="E59" s="301">
        <v>3.5</v>
      </c>
      <c r="F59" s="301">
        <v>5.5</v>
      </c>
      <c r="G59" s="301">
        <v>3.5</v>
      </c>
      <c r="H59" s="301">
        <v>4.4</v>
      </c>
      <c r="I59" s="301">
        <v>5.3</v>
      </c>
      <c r="J59" s="301">
        <v>3.5</v>
      </c>
      <c r="K59" s="301">
        <v>3.3</v>
      </c>
      <c r="L59" s="301">
        <v>3.1</v>
      </c>
      <c r="M59" s="301">
        <v>3.2</v>
      </c>
      <c r="N59" s="301">
        <v>4.3</v>
      </c>
      <c r="O59" s="302">
        <v>4.7</v>
      </c>
      <c r="Q59" s="282" t="s">
        <v>35</v>
      </c>
      <c r="R59" s="299" t="e">
        <f aca="true" t="shared" si="13" ref="R59:AD59">C59/C20*100</f>
        <v>#VALUE!</v>
      </c>
      <c r="S59" s="300" t="e">
        <f t="shared" si="13"/>
        <v>#VALUE!</v>
      </c>
      <c r="T59" s="301">
        <f t="shared" si="13"/>
        <v>68.62745098039215</v>
      </c>
      <c r="U59" s="301">
        <f t="shared" si="13"/>
        <v>137.5</v>
      </c>
      <c r="V59" s="301">
        <f t="shared" si="13"/>
        <v>102.94117647058825</v>
      </c>
      <c r="W59" s="301">
        <f t="shared" si="13"/>
        <v>104.76190476190477</v>
      </c>
      <c r="X59" s="301">
        <f t="shared" si="13"/>
        <v>120.45454545454544</v>
      </c>
      <c r="Y59" s="301">
        <f t="shared" si="13"/>
        <v>64.81481481481481</v>
      </c>
      <c r="Z59" s="301">
        <f t="shared" si="13"/>
        <v>70.2127659574468</v>
      </c>
      <c r="AA59" s="301">
        <f t="shared" si="13"/>
        <v>77.5</v>
      </c>
      <c r="AB59" s="301">
        <f t="shared" si="13"/>
        <v>84.21052631578948</v>
      </c>
      <c r="AC59" s="301">
        <f t="shared" si="13"/>
        <v>79.62962962962962</v>
      </c>
      <c r="AD59" s="302" t="e">
        <f t="shared" si="13"/>
        <v>#DIV/0!</v>
      </c>
    </row>
    <row r="60" spans="2:30" ht="15">
      <c r="B60" s="282" t="s">
        <v>36</v>
      </c>
      <c r="C60" s="303">
        <v>10.9</v>
      </c>
      <c r="D60" s="301">
        <v>8.3</v>
      </c>
      <c r="E60" s="301">
        <v>9.4</v>
      </c>
      <c r="F60" s="301">
        <v>11.8</v>
      </c>
      <c r="G60" s="301">
        <v>9.9</v>
      </c>
      <c r="H60" s="301">
        <v>9.1</v>
      </c>
      <c r="I60" s="301">
        <v>9.5</v>
      </c>
      <c r="J60" s="301">
        <v>8</v>
      </c>
      <c r="K60" s="301">
        <v>6.6</v>
      </c>
      <c r="L60" s="301">
        <v>4.4</v>
      </c>
      <c r="M60" s="301">
        <v>6.2</v>
      </c>
      <c r="N60" s="301">
        <v>13.4</v>
      </c>
      <c r="O60" s="302">
        <v>15.6</v>
      </c>
      <c r="Q60" s="282" t="s">
        <v>36</v>
      </c>
      <c r="R60" s="303">
        <f aca="true" t="shared" si="14" ref="R60:AD60">C60/C21*100</f>
        <v>74.14965986394559</v>
      </c>
      <c r="S60" s="301">
        <f t="shared" si="14"/>
        <v>59.285714285714285</v>
      </c>
      <c r="T60" s="301">
        <f t="shared" si="14"/>
        <v>64.82758620689656</v>
      </c>
      <c r="U60" s="301">
        <f t="shared" si="14"/>
        <v>88.05970149253731</v>
      </c>
      <c r="V60" s="301">
        <f t="shared" si="14"/>
        <v>73.88059701492537</v>
      </c>
      <c r="W60" s="301">
        <f t="shared" si="14"/>
        <v>85.04672897196261</v>
      </c>
      <c r="X60" s="301">
        <f t="shared" si="14"/>
        <v>94.05940594059406</v>
      </c>
      <c r="Y60" s="301">
        <f t="shared" si="14"/>
        <v>88.88888888888889</v>
      </c>
      <c r="Z60" s="301">
        <f t="shared" si="14"/>
        <v>94.28571428571428</v>
      </c>
      <c r="AA60" s="301">
        <f t="shared" si="14"/>
        <v>72.13114754098362</v>
      </c>
      <c r="AB60" s="301">
        <f t="shared" si="14"/>
        <v>80.51948051948052</v>
      </c>
      <c r="AC60" s="301">
        <f t="shared" si="14"/>
        <v>76.57142857142857</v>
      </c>
      <c r="AD60" s="302" t="e">
        <f t="shared" si="14"/>
        <v>#DIV/0!</v>
      </c>
    </row>
    <row r="61" spans="2:30" ht="15">
      <c r="B61" s="282" t="s">
        <v>37</v>
      </c>
      <c r="C61" s="303">
        <v>6.2</v>
      </c>
      <c r="D61" s="301">
        <v>5.1</v>
      </c>
      <c r="E61" s="301">
        <v>9.6</v>
      </c>
      <c r="F61" s="301">
        <v>14.7</v>
      </c>
      <c r="G61" s="301">
        <v>9.8</v>
      </c>
      <c r="H61" s="301">
        <v>14</v>
      </c>
      <c r="I61" s="301">
        <v>12.2</v>
      </c>
      <c r="J61" s="301">
        <v>6.8</v>
      </c>
      <c r="K61" s="301">
        <v>6.2</v>
      </c>
      <c r="L61" s="301">
        <v>3.8</v>
      </c>
      <c r="M61" s="301">
        <v>4.4</v>
      </c>
      <c r="N61" s="301">
        <v>10.4</v>
      </c>
      <c r="O61" s="302">
        <v>14.5</v>
      </c>
      <c r="Q61" s="282" t="s">
        <v>37</v>
      </c>
      <c r="R61" s="303">
        <f aca="true" t="shared" si="15" ref="R61:AD61">C61/C22*100</f>
        <v>44.60431654676259</v>
      </c>
      <c r="S61" s="301">
        <f t="shared" si="15"/>
        <v>37.5</v>
      </c>
      <c r="T61" s="301">
        <f t="shared" si="15"/>
        <v>58.89570552147239</v>
      </c>
      <c r="U61" s="301">
        <f t="shared" si="15"/>
        <v>85.96491228070174</v>
      </c>
      <c r="V61" s="301">
        <f t="shared" si="15"/>
        <v>74.24242424242425</v>
      </c>
      <c r="W61" s="301">
        <f t="shared" si="15"/>
        <v>107.6923076923077</v>
      </c>
      <c r="X61" s="301">
        <f t="shared" si="15"/>
        <v>107.01754385964912</v>
      </c>
      <c r="Y61" s="301">
        <f t="shared" si="15"/>
        <v>80.95238095238095</v>
      </c>
      <c r="Z61" s="301">
        <f t="shared" si="15"/>
        <v>108.77192982456141</v>
      </c>
      <c r="AA61" s="301">
        <f t="shared" si="15"/>
        <v>86.36363636363636</v>
      </c>
      <c r="AB61" s="301">
        <f t="shared" si="15"/>
        <v>74.57627118644068</v>
      </c>
      <c r="AC61" s="301">
        <f t="shared" si="15"/>
        <v>74.82014388489209</v>
      </c>
      <c r="AD61" s="302" t="e">
        <f t="shared" si="15"/>
        <v>#DIV/0!</v>
      </c>
    </row>
    <row r="62" spans="2:30" ht="15">
      <c r="B62" s="282" t="s">
        <v>38</v>
      </c>
      <c r="C62" s="299" t="s">
        <v>60</v>
      </c>
      <c r="D62" s="300" t="s">
        <v>60</v>
      </c>
      <c r="E62" s="300" t="s">
        <v>60</v>
      </c>
      <c r="F62" s="300" t="s">
        <v>60</v>
      </c>
      <c r="G62" s="300" t="s">
        <v>60</v>
      </c>
      <c r="H62" s="300" t="s">
        <v>60</v>
      </c>
      <c r="I62" s="300" t="s">
        <v>60</v>
      </c>
      <c r="J62" s="300" t="s">
        <v>60</v>
      </c>
      <c r="K62" s="300" t="s">
        <v>60</v>
      </c>
      <c r="L62" s="300" t="s">
        <v>60</v>
      </c>
      <c r="M62" s="300" t="s">
        <v>60</v>
      </c>
      <c r="N62" s="300" t="s">
        <v>60</v>
      </c>
      <c r="O62" s="307" t="s">
        <v>60</v>
      </c>
      <c r="Q62" s="282" t="s">
        <v>38</v>
      </c>
      <c r="R62" s="299" t="e">
        <f aca="true" t="shared" si="16" ref="R62:AD62">C62/C23*100</f>
        <v>#VALUE!</v>
      </c>
      <c r="S62" s="300" t="e">
        <f t="shared" si="16"/>
        <v>#VALUE!</v>
      </c>
      <c r="T62" s="300" t="e">
        <f t="shared" si="16"/>
        <v>#VALUE!</v>
      </c>
      <c r="U62" s="300" t="e">
        <f t="shared" si="16"/>
        <v>#VALUE!</v>
      </c>
      <c r="V62" s="300" t="e">
        <f t="shared" si="16"/>
        <v>#VALUE!</v>
      </c>
      <c r="W62" s="300" t="e">
        <f t="shared" si="16"/>
        <v>#VALUE!</v>
      </c>
      <c r="X62" s="300" t="e">
        <f t="shared" si="16"/>
        <v>#VALUE!</v>
      </c>
      <c r="Y62" s="300" t="e">
        <f t="shared" si="16"/>
        <v>#VALUE!</v>
      </c>
      <c r="Z62" s="300" t="e">
        <f t="shared" si="16"/>
        <v>#VALUE!</v>
      </c>
      <c r="AA62" s="300" t="e">
        <f t="shared" si="16"/>
        <v>#VALUE!</v>
      </c>
      <c r="AB62" s="300" t="e">
        <f t="shared" si="16"/>
        <v>#VALUE!</v>
      </c>
      <c r="AC62" s="300" t="e">
        <f t="shared" si="16"/>
        <v>#VALUE!</v>
      </c>
      <c r="AD62" s="307" t="e">
        <f t="shared" si="16"/>
        <v>#VALUE!</v>
      </c>
    </row>
    <row r="63" spans="2:30" ht="15">
      <c r="B63" s="282" t="s">
        <v>39</v>
      </c>
      <c r="C63" s="303">
        <v>6.1</v>
      </c>
      <c r="D63" s="301">
        <v>2.7</v>
      </c>
      <c r="E63" s="301">
        <v>3.1</v>
      </c>
      <c r="F63" s="301">
        <v>2.8</v>
      </c>
      <c r="G63" s="301">
        <v>2.9</v>
      </c>
      <c r="H63" s="301">
        <v>2.9</v>
      </c>
      <c r="I63" s="301">
        <v>2.9</v>
      </c>
      <c r="J63" s="301">
        <v>3.9</v>
      </c>
      <c r="K63" s="301">
        <v>3.9</v>
      </c>
      <c r="L63" s="301">
        <v>4.2</v>
      </c>
      <c r="M63" s="301">
        <v>5</v>
      </c>
      <c r="N63" s="301">
        <v>6.3</v>
      </c>
      <c r="O63" s="302">
        <v>7.8</v>
      </c>
      <c r="Q63" s="282" t="s">
        <v>39</v>
      </c>
      <c r="R63" s="303">
        <f aca="true" t="shared" si="17" ref="R63:AD63">C63/C24*100</f>
        <v>68.53932584269661</v>
      </c>
      <c r="S63" s="301">
        <f t="shared" si="17"/>
        <v>38.57142857142858</v>
      </c>
      <c r="T63" s="301">
        <f t="shared" si="17"/>
        <v>46.96969696969697</v>
      </c>
      <c r="U63" s="301">
        <f t="shared" si="17"/>
        <v>49.122807017543856</v>
      </c>
      <c r="V63" s="301">
        <f t="shared" si="17"/>
        <v>51.78571428571429</v>
      </c>
      <c r="W63" s="301">
        <f t="shared" si="17"/>
        <v>50</v>
      </c>
      <c r="X63" s="301">
        <f t="shared" si="17"/>
        <v>49.15254237288135</v>
      </c>
      <c r="Y63" s="301">
        <f t="shared" si="17"/>
        <v>54.166666666666664</v>
      </c>
      <c r="Z63" s="301">
        <f t="shared" si="17"/>
        <v>52</v>
      </c>
      <c r="AA63" s="301">
        <f t="shared" si="17"/>
        <v>56.75675675675676</v>
      </c>
      <c r="AB63" s="301">
        <f t="shared" si="17"/>
        <v>63.291139240506325</v>
      </c>
      <c r="AC63" s="301">
        <f t="shared" si="17"/>
        <v>62.37623762376238</v>
      </c>
      <c r="AD63" s="302" t="e">
        <f t="shared" si="17"/>
        <v>#DIV/0!</v>
      </c>
    </row>
    <row r="64" spans="2:30" ht="15">
      <c r="B64" s="282" t="s">
        <v>40</v>
      </c>
      <c r="C64" s="299" t="s">
        <v>60</v>
      </c>
      <c r="D64" s="300" t="s">
        <v>60</v>
      </c>
      <c r="E64" s="300" t="s">
        <v>60</v>
      </c>
      <c r="F64" s="300" t="s">
        <v>60</v>
      </c>
      <c r="G64" s="300" t="s">
        <v>60</v>
      </c>
      <c r="H64" s="300" t="s">
        <v>60</v>
      </c>
      <c r="I64" s="300" t="s">
        <v>60</v>
      </c>
      <c r="J64" s="300" t="s">
        <v>60</v>
      </c>
      <c r="K64" s="300" t="s">
        <v>60</v>
      </c>
      <c r="L64" s="300" t="s">
        <v>60</v>
      </c>
      <c r="M64" s="300" t="s">
        <v>60</v>
      </c>
      <c r="N64" s="300" t="s">
        <v>60</v>
      </c>
      <c r="O64" s="307" t="s">
        <v>60</v>
      </c>
      <c r="Q64" s="282" t="s">
        <v>40</v>
      </c>
      <c r="R64" s="299" t="e">
        <f aca="true" t="shared" si="18" ref="R64:AD64">C64/C25*100</f>
        <v>#VALUE!</v>
      </c>
      <c r="S64" s="300" t="e">
        <f t="shared" si="18"/>
        <v>#VALUE!</v>
      </c>
      <c r="T64" s="300" t="e">
        <f t="shared" si="18"/>
        <v>#VALUE!</v>
      </c>
      <c r="U64" s="300" t="e">
        <f t="shared" si="18"/>
        <v>#VALUE!</v>
      </c>
      <c r="V64" s="300" t="e">
        <f t="shared" si="18"/>
        <v>#VALUE!</v>
      </c>
      <c r="W64" s="300" t="e">
        <f t="shared" si="18"/>
        <v>#VALUE!</v>
      </c>
      <c r="X64" s="300" t="e">
        <f t="shared" si="18"/>
        <v>#VALUE!</v>
      </c>
      <c r="Y64" s="300" t="e">
        <f t="shared" si="18"/>
        <v>#VALUE!</v>
      </c>
      <c r="Z64" s="300" t="e">
        <f t="shared" si="18"/>
        <v>#VALUE!</v>
      </c>
      <c r="AA64" s="300" t="e">
        <f t="shared" si="18"/>
        <v>#VALUE!</v>
      </c>
      <c r="AB64" s="300" t="e">
        <f t="shared" si="18"/>
        <v>#VALUE!</v>
      </c>
      <c r="AC64" s="300" t="e">
        <f t="shared" si="18"/>
        <v>#VALUE!</v>
      </c>
      <c r="AD64" s="307" t="e">
        <f t="shared" si="18"/>
        <v>#VALUE!</v>
      </c>
    </row>
    <row r="65" spans="2:30" ht="15">
      <c r="B65" s="282" t="s">
        <v>41</v>
      </c>
      <c r="C65" s="303">
        <v>2.3</v>
      </c>
      <c r="D65" s="301">
        <v>2.7</v>
      </c>
      <c r="E65" s="301">
        <v>1.9</v>
      </c>
      <c r="F65" s="301">
        <v>1.5</v>
      </c>
      <c r="G65" s="301">
        <v>2.1</v>
      </c>
      <c r="H65" s="301">
        <v>2.2</v>
      </c>
      <c r="I65" s="301">
        <v>3.6</v>
      </c>
      <c r="J65" s="301">
        <v>4.1</v>
      </c>
      <c r="K65" s="301">
        <v>3.8</v>
      </c>
      <c r="L65" s="301">
        <v>3.6</v>
      </c>
      <c r="M65" s="301">
        <v>3.2</v>
      </c>
      <c r="N65" s="301">
        <v>3.1</v>
      </c>
      <c r="O65" s="302">
        <v>4</v>
      </c>
      <c r="Q65" s="282" t="s">
        <v>41</v>
      </c>
      <c r="R65" s="303">
        <f aca="true" t="shared" si="19" ref="R65:AD65">C65/C26*100</f>
        <v>52.27272727272726</v>
      </c>
      <c r="S65" s="301">
        <f t="shared" si="19"/>
        <v>75</v>
      </c>
      <c r="T65" s="301">
        <f t="shared" si="19"/>
        <v>70.37037037037037</v>
      </c>
      <c r="U65" s="301">
        <f t="shared" si="19"/>
        <v>71.42857142857143</v>
      </c>
      <c r="V65" s="301">
        <f t="shared" si="19"/>
        <v>80.76923076923077</v>
      </c>
      <c r="W65" s="301">
        <f t="shared" si="19"/>
        <v>61.111111111111114</v>
      </c>
      <c r="X65" s="301">
        <f t="shared" si="19"/>
        <v>76.59574468085107</v>
      </c>
      <c r="Y65" s="301">
        <f t="shared" si="19"/>
        <v>85.41666666666666</v>
      </c>
      <c r="Z65" s="301">
        <f t="shared" si="19"/>
        <v>97.43589743589743</v>
      </c>
      <c r="AA65" s="301">
        <f t="shared" si="19"/>
        <v>112.5</v>
      </c>
      <c r="AB65" s="301">
        <f t="shared" si="19"/>
        <v>118.5185185185185</v>
      </c>
      <c r="AC65" s="301">
        <f t="shared" si="19"/>
        <v>91.1764705882353</v>
      </c>
      <c r="AD65" s="302" t="e">
        <f t="shared" si="19"/>
        <v>#DIV/0!</v>
      </c>
    </row>
    <row r="66" spans="2:30" ht="15">
      <c r="B66" s="282" t="s">
        <v>42</v>
      </c>
      <c r="C66" s="303">
        <v>6.4</v>
      </c>
      <c r="D66" s="301">
        <v>4.8</v>
      </c>
      <c r="E66" s="301">
        <v>6.7</v>
      </c>
      <c r="F66" s="301">
        <v>5.6</v>
      </c>
      <c r="G66" s="301">
        <v>5.7</v>
      </c>
      <c r="H66" s="301">
        <v>6.1</v>
      </c>
      <c r="I66" s="301">
        <v>4.5</v>
      </c>
      <c r="J66" s="301">
        <v>3.6</v>
      </c>
      <c r="K66" s="301">
        <v>3.5</v>
      </c>
      <c r="L66" s="301">
        <v>3</v>
      </c>
      <c r="M66" s="301">
        <v>2.1</v>
      </c>
      <c r="N66" s="301">
        <v>2.4</v>
      </c>
      <c r="O66" s="302">
        <v>2.2</v>
      </c>
      <c r="Q66" s="282" t="s">
        <v>42</v>
      </c>
      <c r="R66" s="303">
        <f aca="true" t="shared" si="20" ref="R66:AD66">C66/C27*100</f>
        <v>116.36363636363637</v>
      </c>
      <c r="S66" s="301">
        <f t="shared" si="20"/>
        <v>102.12765957446808</v>
      </c>
      <c r="T66" s="301">
        <f t="shared" si="20"/>
        <v>142.5531914893617</v>
      </c>
      <c r="U66" s="301">
        <f t="shared" si="20"/>
        <v>140</v>
      </c>
      <c r="V66" s="301">
        <f t="shared" si="20"/>
        <v>116.3265306122449</v>
      </c>
      <c r="W66" s="301">
        <f t="shared" si="20"/>
        <v>127.08333333333333</v>
      </c>
      <c r="X66" s="301">
        <f t="shared" si="20"/>
        <v>84.90566037735849</v>
      </c>
      <c r="Y66" s="301">
        <f t="shared" si="20"/>
        <v>69.23076923076923</v>
      </c>
      <c r="Z66" s="301">
        <f t="shared" si="20"/>
        <v>72.91666666666667</v>
      </c>
      <c r="AA66" s="301">
        <f t="shared" si="20"/>
        <v>66.66666666666666</v>
      </c>
      <c r="AB66" s="301">
        <f t="shared" si="20"/>
        <v>53.846153846153854</v>
      </c>
      <c r="AC66" s="301">
        <f t="shared" si="20"/>
        <v>48.979591836734684</v>
      </c>
      <c r="AD66" s="302" t="e">
        <f t="shared" si="20"/>
        <v>#DIV/0!</v>
      </c>
    </row>
    <row r="67" spans="2:30" ht="15">
      <c r="B67" s="282" t="s">
        <v>43</v>
      </c>
      <c r="C67" s="303">
        <v>5.4</v>
      </c>
      <c r="D67" s="301">
        <v>7.3</v>
      </c>
      <c r="E67" s="301">
        <v>9.7</v>
      </c>
      <c r="F67" s="301">
        <v>9.4</v>
      </c>
      <c r="G67" s="301">
        <v>10.3</v>
      </c>
      <c r="H67" s="301">
        <v>10.6</v>
      </c>
      <c r="I67" s="301">
        <v>10.7</v>
      </c>
      <c r="J67" s="301">
        <v>10.8</v>
      </c>
      <c r="K67" s="301">
        <v>8.5</v>
      </c>
      <c r="L67" s="301">
        <v>6.8</v>
      </c>
      <c r="M67" s="301">
        <v>5.3</v>
      </c>
      <c r="N67" s="301">
        <v>6.3</v>
      </c>
      <c r="O67" s="302">
        <v>7.1</v>
      </c>
      <c r="Q67" s="282" t="s">
        <v>43</v>
      </c>
      <c r="R67" s="303">
        <f aca="true" t="shared" si="21" ref="R67:AD67">C67/C28*100</f>
        <v>52.941176470588246</v>
      </c>
      <c r="S67" s="301">
        <f t="shared" si="21"/>
        <v>57.936507936507944</v>
      </c>
      <c r="T67" s="301">
        <f t="shared" si="21"/>
        <v>58.43373493975903</v>
      </c>
      <c r="U67" s="301">
        <f t="shared" si="21"/>
        <v>50.26737967914438</v>
      </c>
      <c r="V67" s="301">
        <f t="shared" si="21"/>
        <v>50.99009900990099</v>
      </c>
      <c r="W67" s="301">
        <f t="shared" si="21"/>
        <v>53.80710659898477</v>
      </c>
      <c r="X67" s="301">
        <f t="shared" si="21"/>
        <v>55.154639175257735</v>
      </c>
      <c r="Y67" s="301">
        <f t="shared" si="21"/>
        <v>60.00000000000001</v>
      </c>
      <c r="Z67" s="301">
        <f t="shared" si="21"/>
        <v>60.71428571428571</v>
      </c>
      <c r="AA67" s="301">
        <f t="shared" si="21"/>
        <v>70.10309278350516</v>
      </c>
      <c r="AB67" s="301">
        <f t="shared" si="21"/>
        <v>73.6111111111111</v>
      </c>
      <c r="AC67" s="301">
        <f t="shared" si="21"/>
        <v>75.90361445783131</v>
      </c>
      <c r="AD67" s="302" t="e">
        <f t="shared" si="21"/>
        <v>#DIV/0!</v>
      </c>
    </row>
    <row r="68" spans="2:30" ht="15">
      <c r="B68" s="282" t="s">
        <v>44</v>
      </c>
      <c r="C68" s="303">
        <v>3.5</v>
      </c>
      <c r="D68" s="301">
        <v>3.7</v>
      </c>
      <c r="E68" s="301">
        <v>3.3</v>
      </c>
      <c r="F68" s="301">
        <v>2.5</v>
      </c>
      <c r="G68" s="301">
        <v>3.5</v>
      </c>
      <c r="H68" s="301">
        <v>4.3</v>
      </c>
      <c r="I68" s="301">
        <v>5.7</v>
      </c>
      <c r="J68" s="301">
        <v>6.2</v>
      </c>
      <c r="K68" s="301">
        <v>6.3</v>
      </c>
      <c r="L68" s="301">
        <v>6.5</v>
      </c>
      <c r="M68" s="301">
        <v>6.6</v>
      </c>
      <c r="N68" s="301">
        <v>7.7</v>
      </c>
      <c r="O68" s="302">
        <v>8.9</v>
      </c>
      <c r="Q68" s="282" t="s">
        <v>44</v>
      </c>
      <c r="R68" s="303">
        <f aca="true" t="shared" si="22" ref="R68:AD68">C68/C29*100</f>
        <v>71.42857142857142</v>
      </c>
      <c r="S68" s="301">
        <f t="shared" si="22"/>
        <v>77.08333333333334</v>
      </c>
      <c r="T68" s="301">
        <f t="shared" si="22"/>
        <v>82.5</v>
      </c>
      <c r="U68" s="301">
        <f t="shared" si="22"/>
        <v>60.97560975609757</v>
      </c>
      <c r="V68" s="301">
        <f t="shared" si="22"/>
        <v>72.91666666666667</v>
      </c>
      <c r="W68" s="301">
        <f t="shared" si="22"/>
        <v>66.15384615384615</v>
      </c>
      <c r="X68" s="301">
        <f t="shared" si="22"/>
        <v>85.07462686567165</v>
      </c>
      <c r="Y68" s="301">
        <f t="shared" si="22"/>
        <v>76.54320987654322</v>
      </c>
      <c r="Z68" s="301">
        <f t="shared" si="22"/>
        <v>77.77777777777779</v>
      </c>
      <c r="AA68" s="301">
        <f t="shared" si="22"/>
        <v>76.47058823529412</v>
      </c>
      <c r="AB68" s="301">
        <f t="shared" si="22"/>
        <v>81.48148148148148</v>
      </c>
      <c r="AC68" s="301">
        <f t="shared" si="22"/>
        <v>77</v>
      </c>
      <c r="AD68" s="302" t="e">
        <f t="shared" si="22"/>
        <v>#DIV/0!</v>
      </c>
    </row>
    <row r="69" spans="2:30" ht="15">
      <c r="B69" s="282" t="s">
        <v>45</v>
      </c>
      <c r="C69" s="303">
        <v>0.5</v>
      </c>
      <c r="D69" s="301">
        <v>0.9</v>
      </c>
      <c r="E69" s="301">
        <v>1.1</v>
      </c>
      <c r="F69" s="301">
        <v>1.7</v>
      </c>
      <c r="G69" s="301">
        <v>1.5</v>
      </c>
      <c r="H69" s="301">
        <v>1.9</v>
      </c>
      <c r="I69" s="301">
        <v>3.3</v>
      </c>
      <c r="J69" s="301">
        <v>2.4</v>
      </c>
      <c r="K69" s="301">
        <v>2.6</v>
      </c>
      <c r="L69" s="301">
        <v>2.3</v>
      </c>
      <c r="M69" s="301">
        <v>2.5</v>
      </c>
      <c r="N69" s="301">
        <v>3</v>
      </c>
      <c r="O69" s="302">
        <v>3.3</v>
      </c>
      <c r="Q69" s="282" t="s">
        <v>45</v>
      </c>
      <c r="R69" s="303">
        <f aca="true" t="shared" si="23" ref="R69:AD69">C69/C30*100</f>
        <v>8.064516129032258</v>
      </c>
      <c r="S69" s="301">
        <f t="shared" si="23"/>
        <v>13.043478260869565</v>
      </c>
      <c r="T69" s="301">
        <f t="shared" si="23"/>
        <v>14.285714285714288</v>
      </c>
      <c r="U69" s="301">
        <f t="shared" si="23"/>
        <v>23.28767123287671</v>
      </c>
      <c r="V69" s="301">
        <f t="shared" si="23"/>
        <v>17.045454545454543</v>
      </c>
      <c r="W69" s="301">
        <f t="shared" si="23"/>
        <v>25.675675675675674</v>
      </c>
      <c r="X69" s="301">
        <f t="shared" si="23"/>
        <v>40.74074074074074</v>
      </c>
      <c r="Y69" s="301">
        <f t="shared" si="23"/>
        <v>32</v>
      </c>
      <c r="Z69" s="301">
        <f t="shared" si="23"/>
        <v>34.21052631578947</v>
      </c>
      <c r="AA69" s="301">
        <f t="shared" si="23"/>
        <v>33.8235294117647</v>
      </c>
      <c r="AB69" s="301">
        <f t="shared" si="23"/>
        <v>40.98360655737705</v>
      </c>
      <c r="AC69" s="301">
        <f t="shared" si="23"/>
        <v>41.666666666666664</v>
      </c>
      <c r="AD69" s="302" t="e">
        <f t="shared" si="23"/>
        <v>#DIV/0!</v>
      </c>
    </row>
    <row r="70" spans="2:30" ht="15">
      <c r="B70" s="282" t="s">
        <v>46</v>
      </c>
      <c r="C70" s="303">
        <v>2.4</v>
      </c>
      <c r="D70" s="301">
        <v>3.7</v>
      </c>
      <c r="E70" s="301">
        <v>6.1</v>
      </c>
      <c r="F70" s="301">
        <v>4.8</v>
      </c>
      <c r="G70" s="301">
        <v>2.4</v>
      </c>
      <c r="H70" s="301">
        <v>3.9</v>
      </c>
      <c r="I70" s="301">
        <v>2.9</v>
      </c>
      <c r="J70" s="301">
        <v>4.2</v>
      </c>
      <c r="K70" s="301">
        <v>2.5</v>
      </c>
      <c r="L70" s="301">
        <v>3.3</v>
      </c>
      <c r="M70" s="301">
        <v>4</v>
      </c>
      <c r="N70" s="301">
        <v>3.6</v>
      </c>
      <c r="O70" s="302">
        <v>4</v>
      </c>
      <c r="Q70" s="282" t="s">
        <v>46</v>
      </c>
      <c r="R70" s="303">
        <f aca="true" t="shared" si="24" ref="R70:AD70">C70/C31*100</f>
        <v>31.57894736842105</v>
      </c>
      <c r="S70" s="301">
        <f t="shared" si="24"/>
        <v>49.333333333333336</v>
      </c>
      <c r="T70" s="301">
        <f t="shared" si="24"/>
        <v>85.91549295774648</v>
      </c>
      <c r="U70" s="301">
        <f t="shared" si="24"/>
        <v>82.75862068965517</v>
      </c>
      <c r="V70" s="301">
        <f t="shared" si="24"/>
        <v>39.34426229508197</v>
      </c>
      <c r="W70" s="301">
        <f t="shared" si="24"/>
        <v>59.09090909090909</v>
      </c>
      <c r="X70" s="301">
        <f t="shared" si="24"/>
        <v>47.54098360655738</v>
      </c>
      <c r="Y70" s="301">
        <f t="shared" si="24"/>
        <v>62.68656716417911</v>
      </c>
      <c r="Z70" s="301">
        <f t="shared" si="24"/>
        <v>40.98360655737705</v>
      </c>
      <c r="AA70" s="301">
        <f t="shared" si="24"/>
        <v>65.99999999999999</v>
      </c>
      <c r="AB70" s="301">
        <f t="shared" si="24"/>
        <v>88.88888888888889</v>
      </c>
      <c r="AC70" s="301">
        <f t="shared" si="24"/>
        <v>60</v>
      </c>
      <c r="AD70" s="302" t="e">
        <f t="shared" si="24"/>
        <v>#DIV/0!</v>
      </c>
    </row>
    <row r="71" spans="2:30" ht="15">
      <c r="B71" s="282" t="s">
        <v>47</v>
      </c>
      <c r="C71" s="303">
        <v>6.3</v>
      </c>
      <c r="D71" s="301">
        <v>10.3</v>
      </c>
      <c r="E71" s="301">
        <v>12.7</v>
      </c>
      <c r="F71" s="301">
        <v>11.7</v>
      </c>
      <c r="G71" s="301">
        <v>16.1</v>
      </c>
      <c r="H71" s="301">
        <v>12.6</v>
      </c>
      <c r="I71" s="301">
        <v>16.1</v>
      </c>
      <c r="J71" s="301">
        <v>13.4</v>
      </c>
      <c r="K71" s="301">
        <v>9.8</v>
      </c>
      <c r="L71" s="301">
        <v>8.2</v>
      </c>
      <c r="M71" s="301">
        <v>6.4</v>
      </c>
      <c r="N71" s="301">
        <v>7.7</v>
      </c>
      <c r="O71" s="302">
        <v>10.1</v>
      </c>
      <c r="Q71" s="282" t="s">
        <v>47</v>
      </c>
      <c r="R71" s="303">
        <f aca="true" t="shared" si="25" ref="R71:AD71">C71/C32*100</f>
        <v>51.63934426229508</v>
      </c>
      <c r="S71" s="301">
        <f t="shared" si="25"/>
        <v>64.375</v>
      </c>
      <c r="T71" s="301">
        <f t="shared" si="25"/>
        <v>66.49214659685863</v>
      </c>
      <c r="U71" s="301">
        <f t="shared" si="25"/>
        <v>60.30927835051546</v>
      </c>
      <c r="V71" s="301">
        <f t="shared" si="25"/>
        <v>86.09625668449199</v>
      </c>
      <c r="W71" s="301">
        <f t="shared" si="25"/>
        <v>73.25581395348837</v>
      </c>
      <c r="X71" s="301">
        <f t="shared" si="25"/>
        <v>86.55913978494624</v>
      </c>
      <c r="Y71" s="301">
        <f t="shared" si="25"/>
        <v>82.20858895705521</v>
      </c>
      <c r="Z71" s="301">
        <f t="shared" si="25"/>
        <v>73.13432835820896</v>
      </c>
      <c r="AA71" s="301">
        <f t="shared" si="25"/>
        <v>73.21428571428571</v>
      </c>
      <c r="AB71" s="301">
        <f t="shared" si="25"/>
        <v>67.36842105263158</v>
      </c>
      <c r="AC71" s="301">
        <f t="shared" si="25"/>
        <v>63.63636363636363</v>
      </c>
      <c r="AD71" s="302" t="e">
        <f t="shared" si="25"/>
        <v>#DIV/0!</v>
      </c>
    </row>
    <row r="72" spans="2:30" ht="15">
      <c r="B72" s="282" t="s">
        <v>48</v>
      </c>
      <c r="C72" s="303">
        <v>13.3</v>
      </c>
      <c r="D72" s="301">
        <v>10.4</v>
      </c>
      <c r="E72" s="301">
        <v>9.4</v>
      </c>
      <c r="F72" s="301">
        <v>9</v>
      </c>
      <c r="G72" s="301">
        <v>7.5</v>
      </c>
      <c r="H72" s="301">
        <v>8.3</v>
      </c>
      <c r="I72" s="301">
        <v>8.3</v>
      </c>
      <c r="J72" s="301">
        <v>6.9</v>
      </c>
      <c r="K72" s="301">
        <v>6.8</v>
      </c>
      <c r="L72" s="301">
        <v>6.3</v>
      </c>
      <c r="M72" s="301">
        <v>5.4</v>
      </c>
      <c r="N72" s="301">
        <v>6.2</v>
      </c>
      <c r="O72" s="302">
        <v>6.5</v>
      </c>
      <c r="Q72" s="282" t="s">
        <v>48</v>
      </c>
      <c r="R72" s="303">
        <f aca="true" t="shared" si="26" ref="R72:AD72">C72/C33*100</f>
        <v>100</v>
      </c>
      <c r="S72" s="301">
        <f t="shared" si="26"/>
        <v>88.13559322033898</v>
      </c>
      <c r="T72" s="301">
        <f t="shared" si="26"/>
        <v>83.92857142857144</v>
      </c>
      <c r="U72" s="301">
        <f t="shared" si="26"/>
        <v>86.53846153846153</v>
      </c>
      <c r="V72" s="301">
        <f t="shared" si="26"/>
        <v>71.42857142857143</v>
      </c>
      <c r="W72" s="301">
        <f t="shared" si="26"/>
        <v>79.04761904761905</v>
      </c>
      <c r="X72" s="301">
        <f t="shared" si="26"/>
        <v>79.8076923076923</v>
      </c>
      <c r="Y72" s="301">
        <f t="shared" si="26"/>
        <v>81.17647058823529</v>
      </c>
      <c r="Z72" s="301">
        <f t="shared" si="26"/>
        <v>87.17948717948718</v>
      </c>
      <c r="AA72" s="301">
        <f t="shared" si="26"/>
        <v>91.30434782608695</v>
      </c>
      <c r="AB72" s="301">
        <f t="shared" si="26"/>
        <v>84.375</v>
      </c>
      <c r="AC72" s="301">
        <f t="shared" si="26"/>
        <v>73.80952380952381</v>
      </c>
      <c r="AD72" s="302" t="e">
        <f t="shared" si="26"/>
        <v>#DIV/0!</v>
      </c>
    </row>
    <row r="73" spans="2:30" ht="15">
      <c r="B73" s="282" t="s">
        <v>49</v>
      </c>
      <c r="C73" s="303">
        <v>6.7</v>
      </c>
      <c r="D73" s="301">
        <v>6.9</v>
      </c>
      <c r="E73" s="301">
        <v>5.9</v>
      </c>
      <c r="F73" s="301">
        <v>4.4</v>
      </c>
      <c r="G73" s="301">
        <v>4.3</v>
      </c>
      <c r="H73" s="301">
        <v>4.5</v>
      </c>
      <c r="I73" s="301">
        <v>5</v>
      </c>
      <c r="J73" s="301">
        <v>4.5</v>
      </c>
      <c r="K73" s="301">
        <v>4.4</v>
      </c>
      <c r="L73" s="301">
        <v>4</v>
      </c>
      <c r="M73" s="301">
        <v>3.8</v>
      </c>
      <c r="N73" s="301">
        <v>5.3</v>
      </c>
      <c r="O73" s="302">
        <v>5.4</v>
      </c>
      <c r="Q73" s="282" t="s">
        <v>49</v>
      </c>
      <c r="R73" s="303">
        <f aca="true" t="shared" si="27" ref="R73:AD73">C73/C34*100</f>
        <v>73.62637362637363</v>
      </c>
      <c r="S73" s="301">
        <f t="shared" si="27"/>
        <v>89.61038961038962</v>
      </c>
      <c r="T73" s="301">
        <f t="shared" si="27"/>
        <v>107.27272727272728</v>
      </c>
      <c r="U73" s="301">
        <f t="shared" si="27"/>
        <v>91.66666666666667</v>
      </c>
      <c r="V73" s="301">
        <f t="shared" si="27"/>
        <v>86</v>
      </c>
      <c r="W73" s="301">
        <f t="shared" si="27"/>
        <v>80.35714285714286</v>
      </c>
      <c r="X73" s="301">
        <f t="shared" si="27"/>
        <v>73.52941176470588</v>
      </c>
      <c r="Y73" s="301">
        <f t="shared" si="27"/>
        <v>56.96202531645569</v>
      </c>
      <c r="Z73" s="301">
        <f t="shared" si="27"/>
        <v>61.9718309859155</v>
      </c>
      <c r="AA73" s="301">
        <f t="shared" si="27"/>
        <v>64.51612903225806</v>
      </c>
      <c r="AB73" s="301">
        <f t="shared" si="27"/>
        <v>60.317460317460316</v>
      </c>
      <c r="AC73" s="301">
        <f t="shared" si="27"/>
        <v>62.35294117647059</v>
      </c>
      <c r="AD73" s="302" t="e">
        <f t="shared" si="27"/>
        <v>#DIV/0!</v>
      </c>
    </row>
    <row r="74" spans="2:30" ht="15">
      <c r="B74" s="282" t="s">
        <v>50</v>
      </c>
      <c r="C74" s="303">
        <v>5.4</v>
      </c>
      <c r="D74" s="301">
        <v>5.1</v>
      </c>
      <c r="E74" s="301">
        <v>4.5</v>
      </c>
      <c r="F74" s="301">
        <v>3.3</v>
      </c>
      <c r="G74" s="301">
        <v>3.5</v>
      </c>
      <c r="H74" s="301">
        <v>3.3</v>
      </c>
      <c r="I74" s="301">
        <v>3.1</v>
      </c>
      <c r="J74" s="301">
        <v>2.7</v>
      </c>
      <c r="K74" s="301">
        <v>3</v>
      </c>
      <c r="L74" s="301">
        <v>3.2</v>
      </c>
      <c r="M74" s="301">
        <v>3.1</v>
      </c>
      <c r="N74" s="301">
        <v>4.6</v>
      </c>
      <c r="O74" s="302">
        <v>4.7</v>
      </c>
      <c r="Q74" s="282" t="s">
        <v>50</v>
      </c>
      <c r="R74" s="303">
        <f aca="true" t="shared" si="28" ref="R74:AD74">C74/C35*100</f>
        <v>85.71428571428572</v>
      </c>
      <c r="S74" s="301">
        <f t="shared" si="28"/>
        <v>83.60655737704919</v>
      </c>
      <c r="T74" s="301">
        <f t="shared" si="28"/>
        <v>80.35714285714286</v>
      </c>
      <c r="U74" s="301">
        <f t="shared" si="28"/>
        <v>68.75</v>
      </c>
      <c r="V74" s="301">
        <f t="shared" si="28"/>
        <v>68.62745098039215</v>
      </c>
      <c r="W74" s="301">
        <f t="shared" si="28"/>
        <v>67.3469387755102</v>
      </c>
      <c r="X74" s="301">
        <f t="shared" si="28"/>
        <v>65.95744680851064</v>
      </c>
      <c r="Y74" s="301">
        <f t="shared" si="28"/>
        <v>55.10204081632652</v>
      </c>
      <c r="Z74" s="301">
        <f t="shared" si="28"/>
        <v>54.54545454545454</v>
      </c>
      <c r="AA74" s="301">
        <f t="shared" si="28"/>
        <v>59.25925925925925</v>
      </c>
      <c r="AB74" s="301">
        <f t="shared" si="28"/>
        <v>53.448275862068975</v>
      </c>
      <c r="AC74" s="301">
        <f t="shared" si="28"/>
        <v>59.74025974025974</v>
      </c>
      <c r="AD74" s="302" t="e">
        <f t="shared" si="28"/>
        <v>#DIV/0!</v>
      </c>
    </row>
    <row r="75" spans="2:30" ht="15">
      <c r="B75" s="282" t="s">
        <v>51</v>
      </c>
      <c r="C75" s="299" t="s">
        <v>60</v>
      </c>
      <c r="D75" s="300" t="s">
        <v>60</v>
      </c>
      <c r="E75" s="300" t="s">
        <v>60</v>
      </c>
      <c r="F75" s="300" t="s">
        <v>60</v>
      </c>
      <c r="G75" s="300" t="s">
        <v>60</v>
      </c>
      <c r="H75" s="300" t="s">
        <v>60</v>
      </c>
      <c r="I75" s="300" t="s">
        <v>60</v>
      </c>
      <c r="J75" s="300" t="s">
        <v>60</v>
      </c>
      <c r="K75" s="300" t="s">
        <v>60</v>
      </c>
      <c r="L75" s="300" t="s">
        <v>60</v>
      </c>
      <c r="M75" s="300" t="s">
        <v>60</v>
      </c>
      <c r="N75" s="300" t="s">
        <v>60</v>
      </c>
      <c r="O75" s="302">
        <v>4.4</v>
      </c>
      <c r="Q75" s="282" t="s">
        <v>51</v>
      </c>
      <c r="R75" s="299" t="e">
        <f aca="true" t="shared" si="29" ref="R75:AD75">C75/C36*100</f>
        <v>#VALUE!</v>
      </c>
      <c r="S75" s="300" t="e">
        <f t="shared" si="29"/>
        <v>#VALUE!</v>
      </c>
      <c r="T75" s="300" t="e">
        <f t="shared" si="29"/>
        <v>#VALUE!</v>
      </c>
      <c r="U75" s="300" t="e">
        <f t="shared" si="29"/>
        <v>#VALUE!</v>
      </c>
      <c r="V75" s="300" t="e">
        <f t="shared" si="29"/>
        <v>#VALUE!</v>
      </c>
      <c r="W75" s="300" t="e">
        <f t="shared" si="29"/>
        <v>#VALUE!</v>
      </c>
      <c r="X75" s="300" t="e">
        <f t="shared" si="29"/>
        <v>#VALUE!</v>
      </c>
      <c r="Y75" s="300" t="e">
        <f t="shared" si="29"/>
        <v>#VALUE!</v>
      </c>
      <c r="Z75" s="300" t="e">
        <f t="shared" si="29"/>
        <v>#VALUE!</v>
      </c>
      <c r="AA75" s="300" t="e">
        <f t="shared" si="29"/>
        <v>#VALUE!</v>
      </c>
      <c r="AB75" s="300" t="e">
        <f t="shared" si="29"/>
        <v>#VALUE!</v>
      </c>
      <c r="AC75" s="300" t="e">
        <f t="shared" si="29"/>
        <v>#VALUE!</v>
      </c>
      <c r="AD75" s="302" t="e">
        <f t="shared" si="29"/>
        <v>#DIV/0!</v>
      </c>
    </row>
    <row r="76" spans="2:30" ht="15">
      <c r="B76" s="282" t="s">
        <v>52</v>
      </c>
      <c r="C76" s="299" t="s">
        <v>60</v>
      </c>
      <c r="D76" s="300" t="s">
        <v>60</v>
      </c>
      <c r="E76" s="300" t="s">
        <v>60</v>
      </c>
      <c r="F76" s="300" t="s">
        <v>60</v>
      </c>
      <c r="G76" s="300" t="s">
        <v>60</v>
      </c>
      <c r="H76" s="300" t="s">
        <v>60</v>
      </c>
      <c r="I76" s="300" t="s">
        <v>60</v>
      </c>
      <c r="J76" s="301">
        <v>1.5</v>
      </c>
      <c r="K76" s="300" t="s">
        <v>60</v>
      </c>
      <c r="L76" s="300" t="s">
        <v>60</v>
      </c>
      <c r="M76" s="300" t="s">
        <v>60</v>
      </c>
      <c r="N76" s="300" t="s">
        <v>60</v>
      </c>
      <c r="O76" s="302">
        <v>1.4</v>
      </c>
      <c r="Q76" s="282" t="s">
        <v>52</v>
      </c>
      <c r="R76" s="299" t="e">
        <f aca="true" t="shared" si="30" ref="R76:AD76">C76/C37*100</f>
        <v>#VALUE!</v>
      </c>
      <c r="S76" s="300" t="e">
        <f t="shared" si="30"/>
        <v>#VALUE!</v>
      </c>
      <c r="T76" s="300" t="e">
        <f t="shared" si="30"/>
        <v>#VALUE!</v>
      </c>
      <c r="U76" s="300" t="e">
        <f t="shared" si="30"/>
        <v>#VALUE!</v>
      </c>
      <c r="V76" s="300" t="e">
        <f t="shared" si="30"/>
        <v>#VALUE!</v>
      </c>
      <c r="W76" s="300" t="e">
        <f t="shared" si="30"/>
        <v>#VALUE!</v>
      </c>
      <c r="X76" s="300" t="e">
        <f t="shared" si="30"/>
        <v>#VALUE!</v>
      </c>
      <c r="Y76" s="301">
        <f t="shared" si="30"/>
        <v>34.090909090909086</v>
      </c>
      <c r="Z76" s="300" t="e">
        <f t="shared" si="30"/>
        <v>#VALUE!</v>
      </c>
      <c r="AA76" s="300" t="e">
        <f t="shared" si="30"/>
        <v>#VALUE!</v>
      </c>
      <c r="AB76" s="300" t="e">
        <f t="shared" si="30"/>
        <v>#VALUE!</v>
      </c>
      <c r="AC76" s="300" t="e">
        <f t="shared" si="30"/>
        <v>#VALUE!</v>
      </c>
      <c r="AD76" s="302" t="e">
        <f t="shared" si="30"/>
        <v>#DIV/0!</v>
      </c>
    </row>
    <row r="77" spans="2:30" ht="15">
      <c r="B77" s="282" t="s">
        <v>53</v>
      </c>
      <c r="C77" s="303">
        <v>3.1</v>
      </c>
      <c r="D77" s="301">
        <v>2.5</v>
      </c>
      <c r="E77" s="301">
        <v>2.7</v>
      </c>
      <c r="F77" s="301">
        <v>1.7</v>
      </c>
      <c r="G77" s="301">
        <v>2</v>
      </c>
      <c r="H77" s="301">
        <v>2.5</v>
      </c>
      <c r="I77" s="301">
        <v>3.2</v>
      </c>
      <c r="J77" s="301">
        <v>3.7</v>
      </c>
      <c r="K77" s="301">
        <v>3.1</v>
      </c>
      <c r="L77" s="301">
        <v>3.1</v>
      </c>
      <c r="M77" s="301">
        <v>2.6</v>
      </c>
      <c r="N77" s="301">
        <v>2.7</v>
      </c>
      <c r="O77" s="302">
        <v>3.5</v>
      </c>
      <c r="Q77" s="282" t="s">
        <v>53</v>
      </c>
      <c r="R77" s="303">
        <f aca="true" t="shared" si="31" ref="R77:AD77">C77/C38*100</f>
        <v>83.78378378378379</v>
      </c>
      <c r="S77" s="301">
        <f t="shared" si="31"/>
        <v>78.125</v>
      </c>
      <c r="T77" s="301">
        <f t="shared" si="31"/>
        <v>100</v>
      </c>
      <c r="U77" s="301">
        <f t="shared" si="31"/>
        <v>68</v>
      </c>
      <c r="V77" s="301">
        <f t="shared" si="31"/>
        <v>66.66666666666666</v>
      </c>
      <c r="W77" s="301">
        <f t="shared" si="31"/>
        <v>59.523809523809526</v>
      </c>
      <c r="X77" s="301">
        <f t="shared" si="31"/>
        <v>72.72727272727273</v>
      </c>
      <c r="Y77" s="301">
        <f t="shared" si="31"/>
        <v>82.22222222222223</v>
      </c>
      <c r="Z77" s="301">
        <f t="shared" si="31"/>
        <v>75.60975609756099</v>
      </c>
      <c r="AA77" s="301">
        <f t="shared" si="31"/>
        <v>83.78378378378379</v>
      </c>
      <c r="AB77" s="301">
        <f t="shared" si="31"/>
        <v>76.47058823529413</v>
      </c>
      <c r="AC77" s="301">
        <f t="shared" si="31"/>
        <v>64.28571428571429</v>
      </c>
      <c r="AD77" s="302" t="e">
        <f t="shared" si="31"/>
        <v>#DIV/0!</v>
      </c>
    </row>
    <row r="78" spans="2:30" ht="15">
      <c r="B78" s="282" t="s">
        <v>54</v>
      </c>
      <c r="C78" s="299" t="s">
        <v>60</v>
      </c>
      <c r="D78" s="300" t="s">
        <v>60</v>
      </c>
      <c r="E78" s="300" t="s">
        <v>60</v>
      </c>
      <c r="F78" s="300" t="s">
        <v>60</v>
      </c>
      <c r="G78" s="301">
        <v>7.2</v>
      </c>
      <c r="H78" s="301">
        <v>6.8</v>
      </c>
      <c r="I78" s="301">
        <v>6.5</v>
      </c>
      <c r="J78" s="301">
        <v>7.2</v>
      </c>
      <c r="K78" s="301">
        <v>6</v>
      </c>
      <c r="L78" s="301">
        <v>6.4</v>
      </c>
      <c r="M78" s="301">
        <v>5.6</v>
      </c>
      <c r="N78" s="301">
        <v>5.6</v>
      </c>
      <c r="O78" s="302">
        <v>7</v>
      </c>
      <c r="Q78" s="282" t="s">
        <v>54</v>
      </c>
      <c r="R78" s="299" t="e">
        <f aca="true" t="shared" si="32" ref="R78:AD78">C78/C39*100</f>
        <v>#VALUE!</v>
      </c>
      <c r="S78" s="300" t="e">
        <f t="shared" si="32"/>
        <v>#VALUE!</v>
      </c>
      <c r="T78" s="300" t="e">
        <f t="shared" si="32"/>
        <v>#VALUE!</v>
      </c>
      <c r="U78" s="300" t="e">
        <f t="shared" si="32"/>
        <v>#VALUE!</v>
      </c>
      <c r="V78" s="301">
        <f t="shared" si="32"/>
        <v>46.75324675324675</v>
      </c>
      <c r="W78" s="301">
        <f t="shared" si="32"/>
        <v>47.552447552447546</v>
      </c>
      <c r="X78" s="301">
        <f t="shared" si="32"/>
        <v>46.09929078014184</v>
      </c>
      <c r="Y78" s="301">
        <f t="shared" si="32"/>
        <v>55.38461538461539</v>
      </c>
      <c r="Z78" s="301">
        <f t="shared" si="32"/>
        <v>52.17391304347826</v>
      </c>
      <c r="AA78" s="301">
        <f t="shared" si="32"/>
        <v>65.3061224489796</v>
      </c>
      <c r="AB78" s="301">
        <f t="shared" si="32"/>
        <v>65.11627906976743</v>
      </c>
      <c r="AC78" s="301">
        <f t="shared" si="32"/>
        <v>60.21505376344085</v>
      </c>
      <c r="AD78" s="302" t="e">
        <f t="shared" si="32"/>
        <v>#DIV/0!</v>
      </c>
    </row>
    <row r="79" spans="2:30" ht="15">
      <c r="B79" s="282" t="s">
        <v>55</v>
      </c>
      <c r="C79" s="299" t="s">
        <v>60</v>
      </c>
      <c r="D79" s="300" t="s">
        <v>60</v>
      </c>
      <c r="E79" s="300" t="s">
        <v>60</v>
      </c>
      <c r="F79" s="300" t="s">
        <v>60</v>
      </c>
      <c r="G79" s="300" t="s">
        <v>60</v>
      </c>
      <c r="H79" s="300" t="s">
        <v>60</v>
      </c>
      <c r="I79" s="300" t="s">
        <v>60</v>
      </c>
      <c r="J79" s="300" t="s">
        <v>60</v>
      </c>
      <c r="K79" s="301">
        <v>28.4</v>
      </c>
      <c r="L79" s="301">
        <v>28</v>
      </c>
      <c r="M79" s="301">
        <v>28.5</v>
      </c>
      <c r="N79" s="301">
        <v>26.3</v>
      </c>
      <c r="O79" s="302">
        <v>27.8</v>
      </c>
      <c r="Q79" s="282" t="s">
        <v>55</v>
      </c>
      <c r="R79" s="299" t="e">
        <f aca="true" t="shared" si="33" ref="R79:AD79">C79/C40*100</f>
        <v>#VALUE!</v>
      </c>
      <c r="S79" s="300" t="e">
        <f t="shared" si="33"/>
        <v>#VALUE!</v>
      </c>
      <c r="T79" s="300" t="e">
        <f t="shared" si="33"/>
        <v>#VALUE!</v>
      </c>
      <c r="U79" s="300" t="e">
        <f t="shared" si="33"/>
        <v>#VALUE!</v>
      </c>
      <c r="V79" s="300" t="e">
        <f t="shared" si="33"/>
        <v>#VALUE!</v>
      </c>
      <c r="W79" s="300" t="e">
        <f t="shared" si="33"/>
        <v>#VALUE!</v>
      </c>
      <c r="X79" s="300" t="e">
        <f t="shared" si="33"/>
        <v>#VALUE!</v>
      </c>
      <c r="Y79" s="300" t="e">
        <f t="shared" si="33"/>
        <v>#VALUE!</v>
      </c>
      <c r="Z79" s="301">
        <f t="shared" si="33"/>
        <v>78.23691460055096</v>
      </c>
      <c r="AA79" s="301">
        <f t="shared" si="33"/>
        <v>79.54545454545455</v>
      </c>
      <c r="AB79" s="301">
        <f t="shared" si="33"/>
        <v>83.82352941176471</v>
      </c>
      <c r="AC79" s="301">
        <f t="shared" si="33"/>
        <v>81.42414860681116</v>
      </c>
      <c r="AD79" s="302" t="e">
        <f t="shared" si="33"/>
        <v>#DIV/0!</v>
      </c>
    </row>
    <row r="80" spans="2:30" ht="15.75" thickBot="1">
      <c r="B80" s="291" t="s">
        <v>56</v>
      </c>
      <c r="C80" s="308" t="s">
        <v>60</v>
      </c>
      <c r="D80" s="309" t="s">
        <v>60</v>
      </c>
      <c r="E80" s="309" t="s">
        <v>60</v>
      </c>
      <c r="F80" s="309" t="s">
        <v>60</v>
      </c>
      <c r="G80" s="309" t="s">
        <v>60</v>
      </c>
      <c r="H80" s="309" t="s">
        <v>60</v>
      </c>
      <c r="I80" s="309" t="s">
        <v>60</v>
      </c>
      <c r="J80" s="309" t="s">
        <v>60</v>
      </c>
      <c r="K80" s="310">
        <v>3.6</v>
      </c>
      <c r="L80" s="310">
        <v>3.5</v>
      </c>
      <c r="M80" s="310">
        <v>4.4</v>
      </c>
      <c r="N80" s="310">
        <v>5.6</v>
      </c>
      <c r="O80" s="311">
        <v>5</v>
      </c>
      <c r="Q80" s="291" t="s">
        <v>56</v>
      </c>
      <c r="R80" s="308" t="e">
        <f aca="true" t="shared" si="34" ref="R80:AD80">C80/C41*100</f>
        <v>#VALUE!</v>
      </c>
      <c r="S80" s="309" t="e">
        <f t="shared" si="34"/>
        <v>#VALUE!</v>
      </c>
      <c r="T80" s="309" t="e">
        <f t="shared" si="34"/>
        <v>#VALUE!</v>
      </c>
      <c r="U80" s="309" t="e">
        <f t="shared" si="34"/>
        <v>#VALUE!</v>
      </c>
      <c r="V80" s="309" t="e">
        <f t="shared" si="34"/>
        <v>#VALUE!</v>
      </c>
      <c r="W80" s="309" t="e">
        <f t="shared" si="34"/>
        <v>#VALUE!</v>
      </c>
      <c r="X80" s="309" t="e">
        <f t="shared" si="34"/>
        <v>#VALUE!</v>
      </c>
      <c r="Y80" s="309" t="e">
        <f t="shared" si="34"/>
        <v>#VALUE!</v>
      </c>
      <c r="Z80" s="310">
        <f t="shared" si="34"/>
        <v>40.44943820224719</v>
      </c>
      <c r="AA80" s="310">
        <f t="shared" si="34"/>
        <v>38.46153846153847</v>
      </c>
      <c r="AB80" s="310">
        <f t="shared" si="34"/>
        <v>44.44444444444445</v>
      </c>
      <c r="AC80" s="310">
        <f t="shared" si="34"/>
        <v>43.74999999999999</v>
      </c>
      <c r="AD80" s="311" t="e">
        <f t="shared" si="34"/>
        <v>#DIV/0!</v>
      </c>
    </row>
    <row r="81" spans="2:15" ht="15">
      <c r="B81" t="s">
        <v>366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</row>
    <row r="82" ht="15">
      <c r="B82" s="19" t="s">
        <v>395</v>
      </c>
    </row>
    <row r="84" spans="2:17" ht="15.75" thickBot="1">
      <c r="B84" s="29" t="s">
        <v>400</v>
      </c>
      <c r="Q84" s="29" t="s">
        <v>401</v>
      </c>
    </row>
    <row r="85" spans="2:30" ht="15.75" thickBot="1">
      <c r="B85" s="278" t="s">
        <v>162</v>
      </c>
      <c r="C85" s="296" t="s">
        <v>1</v>
      </c>
      <c r="D85" s="297" t="s">
        <v>2</v>
      </c>
      <c r="E85" s="297" t="s">
        <v>3</v>
      </c>
      <c r="F85" s="297" t="s">
        <v>4</v>
      </c>
      <c r="G85" s="297" t="s">
        <v>5</v>
      </c>
      <c r="H85" s="297" t="s">
        <v>6</v>
      </c>
      <c r="I85" s="297" t="s">
        <v>7</v>
      </c>
      <c r="J85" s="297" t="s">
        <v>8</v>
      </c>
      <c r="K85" s="297" t="s">
        <v>9</v>
      </c>
      <c r="L85" s="297" t="s">
        <v>10</v>
      </c>
      <c r="M85" s="297" t="s">
        <v>11</v>
      </c>
      <c r="N85" s="297" t="s">
        <v>12</v>
      </c>
      <c r="O85" s="298" t="s">
        <v>387</v>
      </c>
      <c r="Q85" s="278" t="s">
        <v>162</v>
      </c>
      <c r="R85" s="296" t="s">
        <v>1</v>
      </c>
      <c r="S85" s="297" t="s">
        <v>2</v>
      </c>
      <c r="T85" s="297" t="s">
        <v>3</v>
      </c>
      <c r="U85" s="297" t="s">
        <v>4</v>
      </c>
      <c r="V85" s="297" t="s">
        <v>5</v>
      </c>
      <c r="W85" s="297" t="s">
        <v>6</v>
      </c>
      <c r="X85" s="297" t="s">
        <v>7</v>
      </c>
      <c r="Y85" s="297" t="s">
        <v>8</v>
      </c>
      <c r="Z85" s="297" t="s">
        <v>9</v>
      </c>
      <c r="AA85" s="297" t="s">
        <v>10</v>
      </c>
      <c r="AB85" s="297" t="s">
        <v>11</v>
      </c>
      <c r="AC85" s="297" t="s">
        <v>12</v>
      </c>
      <c r="AD85" s="298" t="s">
        <v>387</v>
      </c>
    </row>
    <row r="86" spans="2:30" ht="15">
      <c r="B86" s="282" t="s">
        <v>14</v>
      </c>
      <c r="C86" s="283" t="s">
        <v>60</v>
      </c>
      <c r="D86" s="290" t="s">
        <v>60</v>
      </c>
      <c r="E86" s="314">
        <v>12.2</v>
      </c>
      <c r="F86" s="314">
        <v>11.1</v>
      </c>
      <c r="G86" s="314">
        <v>11.6</v>
      </c>
      <c r="H86" s="314">
        <v>11.8</v>
      </c>
      <c r="I86" s="314">
        <v>12.3</v>
      </c>
      <c r="J86" s="314">
        <v>12.2</v>
      </c>
      <c r="K86" s="314">
        <v>11.7</v>
      </c>
      <c r="L86" s="314">
        <v>10.9</v>
      </c>
      <c r="M86" s="314">
        <v>11.6</v>
      </c>
      <c r="N86" s="314">
        <v>14.9</v>
      </c>
      <c r="O86" s="315">
        <v>16.2</v>
      </c>
      <c r="Q86" s="282" t="s">
        <v>14</v>
      </c>
      <c r="R86" s="322" t="e">
        <f>C86/C7*100</f>
        <v>#VALUE!</v>
      </c>
      <c r="S86" s="323" t="e">
        <f aca="true" t="shared" si="35" ref="S86:AD86">D86/D7*100</f>
        <v>#VALUE!</v>
      </c>
      <c r="T86" s="324">
        <f t="shared" si="35"/>
        <v>131.1827956989247</v>
      </c>
      <c r="U86" s="324">
        <f t="shared" si="35"/>
        <v>127.58620689655173</v>
      </c>
      <c r="V86" s="324">
        <f t="shared" si="35"/>
        <v>128.88888888888889</v>
      </c>
      <c r="W86" s="324">
        <f t="shared" si="35"/>
        <v>129.67032967032966</v>
      </c>
      <c r="X86" s="324">
        <f t="shared" si="35"/>
        <v>132.25806451612902</v>
      </c>
      <c r="Y86" s="324">
        <f t="shared" si="35"/>
        <v>135.55555555555554</v>
      </c>
      <c r="Z86" s="324">
        <f t="shared" si="35"/>
        <v>140.96385542168673</v>
      </c>
      <c r="AA86" s="324">
        <f t="shared" si="35"/>
        <v>151.38888888888889</v>
      </c>
      <c r="AB86" s="324">
        <f t="shared" si="35"/>
        <v>163.38028169014086</v>
      </c>
      <c r="AC86" s="324">
        <f t="shared" si="35"/>
        <v>165.55555555555557</v>
      </c>
      <c r="AD86" s="325" t="e">
        <f t="shared" si="35"/>
        <v>#DIV/0!</v>
      </c>
    </row>
    <row r="87" spans="2:30" ht="15">
      <c r="B87" s="282" t="s">
        <v>16</v>
      </c>
      <c r="C87" s="316">
        <v>14.1</v>
      </c>
      <c r="D87" s="314">
        <v>12.7</v>
      </c>
      <c r="E87" s="314">
        <v>11.6</v>
      </c>
      <c r="F87" s="314">
        <v>10.1</v>
      </c>
      <c r="G87" s="314">
        <v>10.5</v>
      </c>
      <c r="H87" s="314">
        <v>10.9</v>
      </c>
      <c r="I87" s="314">
        <v>11.3</v>
      </c>
      <c r="J87" s="314">
        <v>11.4</v>
      </c>
      <c r="K87" s="314">
        <v>11.1</v>
      </c>
      <c r="L87" s="314">
        <v>10.5</v>
      </c>
      <c r="M87" s="314">
        <v>11.4</v>
      </c>
      <c r="N87" s="314">
        <v>14.8</v>
      </c>
      <c r="O87" s="315">
        <v>16.1</v>
      </c>
      <c r="Q87" s="282" t="s">
        <v>16</v>
      </c>
      <c r="R87" s="326">
        <f aca="true" t="shared" si="36" ref="R87:AD87">C87/C8*100</f>
        <v>138.23529411764704</v>
      </c>
      <c r="S87" s="324">
        <f t="shared" si="36"/>
        <v>133.68421052631578</v>
      </c>
      <c r="T87" s="324">
        <f t="shared" si="36"/>
        <v>138.0952380952381</v>
      </c>
      <c r="U87" s="324">
        <f t="shared" si="36"/>
        <v>136.48648648648646</v>
      </c>
      <c r="V87" s="324">
        <f t="shared" si="36"/>
        <v>136.36363636363635</v>
      </c>
      <c r="W87" s="324">
        <f t="shared" si="36"/>
        <v>134.56790123456793</v>
      </c>
      <c r="X87" s="324">
        <f t="shared" si="36"/>
        <v>136.14457831325302</v>
      </c>
      <c r="Y87" s="324">
        <f t="shared" si="36"/>
        <v>139.02439024390245</v>
      </c>
      <c r="Z87" s="324">
        <f t="shared" si="36"/>
        <v>142.30769230769232</v>
      </c>
      <c r="AA87" s="324">
        <f t="shared" si="36"/>
        <v>147.88732394366198</v>
      </c>
      <c r="AB87" s="324">
        <f t="shared" si="36"/>
        <v>158.33333333333331</v>
      </c>
      <c r="AC87" s="324">
        <f t="shared" si="36"/>
        <v>162.63736263736266</v>
      </c>
      <c r="AD87" s="325" t="e">
        <f t="shared" si="36"/>
        <v>#DIV/0!</v>
      </c>
    </row>
    <row r="88" spans="2:30" ht="15">
      <c r="B88" s="282" t="s">
        <v>24</v>
      </c>
      <c r="C88" s="316">
        <v>14.7</v>
      </c>
      <c r="D88" s="314">
        <v>13.8</v>
      </c>
      <c r="E88" s="314">
        <v>10.4</v>
      </c>
      <c r="F88" s="314">
        <v>10.9</v>
      </c>
      <c r="G88" s="314">
        <v>11.3</v>
      </c>
      <c r="H88" s="314">
        <v>11.7</v>
      </c>
      <c r="I88" s="314">
        <v>12.1</v>
      </c>
      <c r="J88" s="314">
        <v>14.1</v>
      </c>
      <c r="K88" s="314">
        <v>14</v>
      </c>
      <c r="L88" s="314">
        <v>13</v>
      </c>
      <c r="M88" s="314">
        <v>12.5</v>
      </c>
      <c r="N88" s="314">
        <v>13.7</v>
      </c>
      <c r="O88" s="315">
        <v>15.4</v>
      </c>
      <c r="Q88" s="282" t="s">
        <v>24</v>
      </c>
      <c r="R88" s="326">
        <f aca="true" t="shared" si="37" ref="R88:AD88">C88/C9*100</f>
        <v>156.38297872340422</v>
      </c>
      <c r="S88" s="324">
        <f t="shared" si="37"/>
        <v>158.62068965517244</v>
      </c>
      <c r="T88" s="324">
        <f t="shared" si="37"/>
        <v>157.5757575757576</v>
      </c>
      <c r="U88" s="324">
        <f t="shared" si="37"/>
        <v>175.80645161290323</v>
      </c>
      <c r="V88" s="324">
        <f t="shared" si="37"/>
        <v>163.76811594202897</v>
      </c>
      <c r="W88" s="324">
        <f t="shared" si="37"/>
        <v>151.94805194805195</v>
      </c>
      <c r="X88" s="324">
        <f t="shared" si="37"/>
        <v>163.51351351351352</v>
      </c>
      <c r="Y88" s="324">
        <f t="shared" si="37"/>
        <v>165.88235294117646</v>
      </c>
      <c r="Z88" s="324">
        <f t="shared" si="37"/>
        <v>168.67469879518072</v>
      </c>
      <c r="AA88" s="324">
        <f t="shared" si="37"/>
        <v>173.33333333333334</v>
      </c>
      <c r="AB88" s="324">
        <f t="shared" si="37"/>
        <v>178.57142857142858</v>
      </c>
      <c r="AC88" s="324">
        <f t="shared" si="37"/>
        <v>171.25</v>
      </c>
      <c r="AD88" s="325" t="e">
        <f t="shared" si="37"/>
        <v>#DIV/0!</v>
      </c>
    </row>
    <row r="89" spans="2:30" ht="15">
      <c r="B89" s="282" t="s">
        <v>25</v>
      </c>
      <c r="C89" s="283" t="s">
        <v>60</v>
      </c>
      <c r="D89" s="290" t="s">
        <v>60</v>
      </c>
      <c r="E89" s="314">
        <v>25.7</v>
      </c>
      <c r="F89" s="314">
        <v>33.9</v>
      </c>
      <c r="G89" s="314">
        <v>30.6</v>
      </c>
      <c r="H89" s="314">
        <v>25.8</v>
      </c>
      <c r="I89" s="314">
        <v>21.8</v>
      </c>
      <c r="J89" s="314">
        <v>20</v>
      </c>
      <c r="K89" s="314">
        <v>20.5</v>
      </c>
      <c r="L89" s="314">
        <v>18</v>
      </c>
      <c r="M89" s="314">
        <v>14.9</v>
      </c>
      <c r="N89" s="314">
        <v>15.8</v>
      </c>
      <c r="O89" s="315">
        <v>23.1</v>
      </c>
      <c r="Q89" s="282" t="s">
        <v>25</v>
      </c>
      <c r="R89" s="322" t="e">
        <f aca="true" t="shared" si="38" ref="R89:AD89">C89/C10*100</f>
        <v>#VALUE!</v>
      </c>
      <c r="S89" s="323" t="e">
        <f t="shared" si="38"/>
        <v>#VALUE!</v>
      </c>
      <c r="T89" s="324">
        <f t="shared" si="38"/>
        <v>156.70731707317074</v>
      </c>
      <c r="U89" s="324">
        <f t="shared" si="38"/>
        <v>169.49999999999997</v>
      </c>
      <c r="V89" s="324">
        <f t="shared" si="38"/>
        <v>167.21311475409837</v>
      </c>
      <c r="W89" s="324">
        <f t="shared" si="38"/>
        <v>185.6115107913669</v>
      </c>
      <c r="X89" s="324">
        <f t="shared" si="38"/>
        <v>178.68852459016395</v>
      </c>
      <c r="Y89" s="324">
        <f t="shared" si="38"/>
        <v>196.07843137254903</v>
      </c>
      <c r="Z89" s="324">
        <f t="shared" si="38"/>
        <v>227.77777777777777</v>
      </c>
      <c r="AA89" s="324">
        <f t="shared" si="38"/>
        <v>260.8695652173913</v>
      </c>
      <c r="AB89" s="324">
        <f t="shared" si="38"/>
        <v>261.40350877192986</v>
      </c>
      <c r="AC89" s="324">
        <f t="shared" si="38"/>
        <v>228.9855072463768</v>
      </c>
      <c r="AD89" s="325" t="e">
        <f t="shared" si="38"/>
        <v>#DIV/0!</v>
      </c>
    </row>
    <row r="90" spans="2:30" ht="15">
      <c r="B90" s="282" t="s">
        <v>26</v>
      </c>
      <c r="C90" s="317">
        <v>15.3</v>
      </c>
      <c r="D90" s="318">
        <v>20.9</v>
      </c>
      <c r="E90" s="318">
        <v>22.8</v>
      </c>
      <c r="F90" s="318">
        <v>21.7</v>
      </c>
      <c r="G90" s="318">
        <v>20.6</v>
      </c>
      <c r="H90" s="318">
        <v>22.1</v>
      </c>
      <c r="I90" s="318">
        <v>26.2</v>
      </c>
      <c r="J90" s="318">
        <v>27</v>
      </c>
      <c r="K90" s="318">
        <v>24.8</v>
      </c>
      <c r="L90" s="318">
        <v>20.4</v>
      </c>
      <c r="M90" s="318">
        <v>19.4</v>
      </c>
      <c r="N90" s="318">
        <v>24.4</v>
      </c>
      <c r="O90" s="319">
        <v>25.3</v>
      </c>
      <c r="Q90" s="282" t="s">
        <v>26</v>
      </c>
      <c r="R90" s="327">
        <f aca="true" t="shared" si="39" ref="R90:AD90">C90/C11*100</f>
        <v>259.32203389830505</v>
      </c>
      <c r="S90" s="328">
        <f t="shared" si="39"/>
        <v>245.88235294117644</v>
      </c>
      <c r="T90" s="328">
        <f t="shared" si="39"/>
        <v>259.09090909090907</v>
      </c>
      <c r="U90" s="328">
        <f t="shared" si="39"/>
        <v>271.25</v>
      </c>
      <c r="V90" s="328">
        <f t="shared" si="39"/>
        <v>290.14084507042253</v>
      </c>
      <c r="W90" s="328">
        <f t="shared" si="39"/>
        <v>290.7894736842106</v>
      </c>
      <c r="X90" s="328">
        <f t="shared" si="39"/>
        <v>315.6626506024096</v>
      </c>
      <c r="Y90" s="328">
        <f t="shared" si="39"/>
        <v>337.5</v>
      </c>
      <c r="Z90" s="328">
        <f t="shared" si="39"/>
        <v>344.44444444444446</v>
      </c>
      <c r="AA90" s="328">
        <f t="shared" si="39"/>
        <v>377.7777777777777</v>
      </c>
      <c r="AB90" s="328">
        <f t="shared" si="39"/>
        <v>440.9090909090908</v>
      </c>
      <c r="AC90" s="328">
        <f t="shared" si="39"/>
        <v>358.8235294117647</v>
      </c>
      <c r="AD90" s="329" t="e">
        <f t="shared" si="39"/>
        <v>#DIV/0!</v>
      </c>
    </row>
    <row r="91" spans="2:30" ht="15">
      <c r="B91" s="282" t="s">
        <v>27</v>
      </c>
      <c r="C91" s="316">
        <v>7.6</v>
      </c>
      <c r="D91" s="314">
        <v>7.8</v>
      </c>
      <c r="E91" s="314">
        <v>6.3</v>
      </c>
      <c r="F91" s="314">
        <v>6.3</v>
      </c>
      <c r="G91" s="314">
        <v>7</v>
      </c>
      <c r="H91" s="314">
        <v>8.6</v>
      </c>
      <c r="I91" s="314">
        <v>7.5</v>
      </c>
      <c r="J91" s="314">
        <v>7.5</v>
      </c>
      <c r="K91" s="314">
        <v>6.7</v>
      </c>
      <c r="L91" s="314">
        <v>5.7</v>
      </c>
      <c r="M91" s="314">
        <v>5</v>
      </c>
      <c r="N91" s="314">
        <v>9</v>
      </c>
      <c r="O91" s="315">
        <v>11</v>
      </c>
      <c r="Q91" s="282" t="s">
        <v>27</v>
      </c>
      <c r="R91" s="326">
        <f aca="true" t="shared" si="40" ref="R91:AD91">C91/C12*100</f>
        <v>149.01960784313727</v>
      </c>
      <c r="S91" s="324">
        <f t="shared" si="40"/>
        <v>150</v>
      </c>
      <c r="T91" s="324">
        <f t="shared" si="40"/>
        <v>140</v>
      </c>
      <c r="U91" s="324">
        <f t="shared" si="40"/>
        <v>150</v>
      </c>
      <c r="V91" s="324">
        <f t="shared" si="40"/>
        <v>162.7906976744186</v>
      </c>
      <c r="W91" s="324">
        <f t="shared" si="40"/>
        <v>156.36363636363635</v>
      </c>
      <c r="X91" s="324">
        <f t="shared" si="40"/>
        <v>141.50943396226415</v>
      </c>
      <c r="Y91" s="324">
        <f t="shared" si="40"/>
        <v>153.0612244897959</v>
      </c>
      <c r="Z91" s="324">
        <f t="shared" si="40"/>
        <v>167.5</v>
      </c>
      <c r="AA91" s="324">
        <f t="shared" si="40"/>
        <v>150.00000000000003</v>
      </c>
      <c r="AB91" s="324">
        <f t="shared" si="40"/>
        <v>147.05882352941177</v>
      </c>
      <c r="AC91" s="324">
        <f t="shared" si="40"/>
        <v>147.54098360655738</v>
      </c>
      <c r="AD91" s="325" t="e">
        <f t="shared" si="40"/>
        <v>#DIV/0!</v>
      </c>
    </row>
    <row r="92" spans="2:30" ht="15">
      <c r="B92" s="282" t="s">
        <v>28</v>
      </c>
      <c r="C92" s="283" t="s">
        <v>60</v>
      </c>
      <c r="D92" s="314">
        <v>14</v>
      </c>
      <c r="E92" s="314">
        <v>12.7</v>
      </c>
      <c r="F92" s="314">
        <v>11.7</v>
      </c>
      <c r="G92" s="314">
        <v>13.5</v>
      </c>
      <c r="H92" s="314">
        <v>15.9</v>
      </c>
      <c r="I92" s="314">
        <v>17.9</v>
      </c>
      <c r="J92" s="314">
        <v>19.4</v>
      </c>
      <c r="K92" s="314">
        <v>18.9</v>
      </c>
      <c r="L92" s="314">
        <v>17.2</v>
      </c>
      <c r="M92" s="314">
        <v>15.5</v>
      </c>
      <c r="N92" s="314">
        <v>15.8</v>
      </c>
      <c r="O92" s="315">
        <v>15.1</v>
      </c>
      <c r="Q92" s="282" t="s">
        <v>28</v>
      </c>
      <c r="R92" s="322" t="e">
        <f aca="true" t="shared" si="41" ref="R92:AD92">C92/C13*100</f>
        <v>#VALUE!</v>
      </c>
      <c r="S92" s="324">
        <f t="shared" si="41"/>
        <v>159.0909090909091</v>
      </c>
      <c r="T92" s="324">
        <f t="shared" si="41"/>
        <v>160.75949367088606</v>
      </c>
      <c r="U92" s="324">
        <f t="shared" si="41"/>
        <v>151.94805194805195</v>
      </c>
      <c r="V92" s="324">
        <f t="shared" si="41"/>
        <v>158.8235294117647</v>
      </c>
      <c r="W92" s="324">
        <f t="shared" si="41"/>
        <v>162.24489795918367</v>
      </c>
      <c r="X92" s="324">
        <f t="shared" si="41"/>
        <v>167.28971962616822</v>
      </c>
      <c r="Y92" s="324">
        <f t="shared" si="41"/>
        <v>174.77477477477476</v>
      </c>
      <c r="Z92" s="324">
        <f t="shared" si="41"/>
        <v>185.29411764705884</v>
      </c>
      <c r="AA92" s="324">
        <f t="shared" si="41"/>
        <v>200</v>
      </c>
      <c r="AB92" s="324">
        <f t="shared" si="41"/>
        <v>206.66666666666669</v>
      </c>
      <c r="AC92" s="324">
        <f t="shared" si="41"/>
        <v>205.19480519480518</v>
      </c>
      <c r="AD92" s="325" t="e">
        <f t="shared" si="41"/>
        <v>#DIV/0!</v>
      </c>
    </row>
    <row r="93" spans="2:30" ht="15">
      <c r="B93" s="282" t="s">
        <v>29</v>
      </c>
      <c r="C93" s="316">
        <v>16.6</v>
      </c>
      <c r="D93" s="314">
        <v>20.9</v>
      </c>
      <c r="E93" s="314">
        <v>26.4</v>
      </c>
      <c r="F93" s="314">
        <v>19.9</v>
      </c>
      <c r="G93" s="314">
        <v>20</v>
      </c>
      <c r="H93" s="314">
        <v>18.8</v>
      </c>
      <c r="I93" s="314">
        <v>21.1</v>
      </c>
      <c r="J93" s="314">
        <v>15.3</v>
      </c>
      <c r="K93" s="314">
        <v>13.5</v>
      </c>
      <c r="L93" s="314">
        <v>11.7</v>
      </c>
      <c r="M93" s="314">
        <v>12.2</v>
      </c>
      <c r="N93" s="314">
        <v>29.9</v>
      </c>
      <c r="O93" s="315">
        <v>32.4</v>
      </c>
      <c r="Q93" s="282" t="s">
        <v>29</v>
      </c>
      <c r="R93" s="326">
        <f aca="true" t="shared" si="42" ref="R93:AD93">C93/C14*100</f>
        <v>171.13402061855675</v>
      </c>
      <c r="S93" s="324">
        <f t="shared" si="42"/>
        <v>178.63247863247864</v>
      </c>
      <c r="T93" s="324">
        <f t="shared" si="42"/>
        <v>197.01492537313433</v>
      </c>
      <c r="U93" s="324">
        <f t="shared" si="42"/>
        <v>157.93650793650792</v>
      </c>
      <c r="V93" s="324">
        <f t="shared" si="42"/>
        <v>208.33333333333334</v>
      </c>
      <c r="W93" s="324">
        <f t="shared" si="42"/>
        <v>170.90909090909093</v>
      </c>
      <c r="X93" s="324">
        <f t="shared" si="42"/>
        <v>202.8846153846154</v>
      </c>
      <c r="Y93" s="324">
        <f t="shared" si="42"/>
        <v>188.8888888888889</v>
      </c>
      <c r="Z93" s="324">
        <f t="shared" si="42"/>
        <v>225</v>
      </c>
      <c r="AA93" s="324">
        <f t="shared" si="42"/>
        <v>243.75</v>
      </c>
      <c r="AB93" s="324">
        <f t="shared" si="42"/>
        <v>217.85714285714283</v>
      </c>
      <c r="AC93" s="324">
        <f t="shared" si="42"/>
        <v>212.05673758865248</v>
      </c>
      <c r="AD93" s="325" t="e">
        <f t="shared" si="42"/>
        <v>#DIV/0!</v>
      </c>
    </row>
    <row r="94" spans="2:30" ht="15">
      <c r="B94" s="282" t="s">
        <v>30</v>
      </c>
      <c r="C94" s="283" t="s">
        <v>60</v>
      </c>
      <c r="D94" s="314">
        <v>10.2</v>
      </c>
      <c r="E94" s="314">
        <v>8.1</v>
      </c>
      <c r="F94" s="314">
        <v>6.5</v>
      </c>
      <c r="G94" s="314">
        <v>7</v>
      </c>
      <c r="H94" s="314">
        <v>7.3</v>
      </c>
      <c r="I94" s="314">
        <v>7.8</v>
      </c>
      <c r="J94" s="314">
        <v>7.4</v>
      </c>
      <c r="K94" s="314">
        <v>7</v>
      </c>
      <c r="L94" s="314">
        <v>7.6</v>
      </c>
      <c r="M94" s="314">
        <v>10.1</v>
      </c>
      <c r="N94" s="314">
        <v>18</v>
      </c>
      <c r="O94" s="315">
        <v>22</v>
      </c>
      <c r="Q94" s="282" t="s">
        <v>30</v>
      </c>
      <c r="R94" s="322" t="e">
        <f aca="true" t="shared" si="43" ref="R94:AD94">C94/C15*100</f>
        <v>#VALUE!</v>
      </c>
      <c r="S94" s="324">
        <f t="shared" si="43"/>
        <v>172.88135593220338</v>
      </c>
      <c r="T94" s="324">
        <f t="shared" si="43"/>
        <v>184.09090909090907</v>
      </c>
      <c r="U94" s="324">
        <f t="shared" si="43"/>
        <v>175.67567567567565</v>
      </c>
      <c r="V94" s="324">
        <f t="shared" si="43"/>
        <v>162.7906976744186</v>
      </c>
      <c r="W94" s="324">
        <f t="shared" si="43"/>
        <v>158.69565217391306</v>
      </c>
      <c r="X94" s="324">
        <f t="shared" si="43"/>
        <v>169.56521739130437</v>
      </c>
      <c r="Y94" s="324">
        <f t="shared" si="43"/>
        <v>168.18181818181816</v>
      </c>
      <c r="Z94" s="324">
        <f t="shared" si="43"/>
        <v>155.55555555555557</v>
      </c>
      <c r="AA94" s="324">
        <f t="shared" si="43"/>
        <v>165.2173913043478</v>
      </c>
      <c r="AB94" s="324">
        <f t="shared" si="43"/>
        <v>165.5737704918033</v>
      </c>
      <c r="AC94" s="324">
        <f t="shared" si="43"/>
        <v>150</v>
      </c>
      <c r="AD94" s="325" t="e">
        <f t="shared" si="43"/>
        <v>#DIV/0!</v>
      </c>
    </row>
    <row r="95" spans="2:30" ht="15">
      <c r="B95" s="282" t="s">
        <v>31</v>
      </c>
      <c r="C95" s="316">
        <v>9.2</v>
      </c>
      <c r="D95" s="314">
        <v>10.2</v>
      </c>
      <c r="E95" s="314">
        <v>9.5</v>
      </c>
      <c r="F95" s="314">
        <v>9.1</v>
      </c>
      <c r="G95" s="314">
        <v>8.6</v>
      </c>
      <c r="H95" s="314">
        <v>8</v>
      </c>
      <c r="I95" s="314">
        <v>9.6</v>
      </c>
      <c r="J95" s="314">
        <v>9</v>
      </c>
      <c r="K95" s="314">
        <v>8.3</v>
      </c>
      <c r="L95" s="314">
        <v>7.8</v>
      </c>
      <c r="M95" s="314">
        <v>7.6</v>
      </c>
      <c r="N95" s="314">
        <v>9.7</v>
      </c>
      <c r="O95" s="315">
        <v>12.9</v>
      </c>
      <c r="Q95" s="282" t="s">
        <v>31</v>
      </c>
      <c r="R95" s="326">
        <f aca="true" t="shared" si="44" ref="R95:AD95">C95/C16*100</f>
        <v>82.88288288288288</v>
      </c>
      <c r="S95" s="324">
        <f t="shared" si="44"/>
        <v>84.29752066115702</v>
      </c>
      <c r="T95" s="324">
        <f t="shared" si="44"/>
        <v>82.6086956521739</v>
      </c>
      <c r="U95" s="324">
        <f t="shared" si="44"/>
        <v>85.84905660377359</v>
      </c>
      <c r="V95" s="324">
        <f t="shared" si="44"/>
        <v>85.14851485148515</v>
      </c>
      <c r="W95" s="324">
        <f t="shared" si="44"/>
        <v>84.21052631578947</v>
      </c>
      <c r="X95" s="324">
        <f t="shared" si="44"/>
        <v>92.3076923076923</v>
      </c>
      <c r="Y95" s="324">
        <f t="shared" si="44"/>
        <v>90</v>
      </c>
      <c r="Z95" s="324">
        <f t="shared" si="44"/>
        <v>92.22222222222223</v>
      </c>
      <c r="AA95" s="324">
        <f t="shared" si="44"/>
        <v>92.85714285714285</v>
      </c>
      <c r="AB95" s="324">
        <f t="shared" si="44"/>
        <v>97.43589743589743</v>
      </c>
      <c r="AC95" s="324">
        <f t="shared" si="44"/>
        <v>101.04166666666667</v>
      </c>
      <c r="AD95" s="325" t="e">
        <f t="shared" si="44"/>
        <v>#DIV/0!</v>
      </c>
    </row>
    <row r="96" spans="2:30" ht="15">
      <c r="B96" s="282" t="s">
        <v>32</v>
      </c>
      <c r="C96" s="316">
        <v>20</v>
      </c>
      <c r="D96" s="314">
        <v>16.4</v>
      </c>
      <c r="E96" s="314">
        <v>15.3</v>
      </c>
      <c r="F96" s="314">
        <v>11.7</v>
      </c>
      <c r="G96" s="314">
        <v>12.5</v>
      </c>
      <c r="H96" s="314">
        <v>12.9</v>
      </c>
      <c r="I96" s="314">
        <v>12.9</v>
      </c>
      <c r="J96" s="314">
        <v>11.1</v>
      </c>
      <c r="K96" s="314">
        <v>10.5</v>
      </c>
      <c r="L96" s="314">
        <v>10.5</v>
      </c>
      <c r="M96" s="314">
        <v>15.4</v>
      </c>
      <c r="N96" s="314">
        <v>24.7</v>
      </c>
      <c r="O96" s="315">
        <v>27.5</v>
      </c>
      <c r="Q96" s="282" t="s">
        <v>32</v>
      </c>
      <c r="R96" s="326">
        <f aca="true" t="shared" si="45" ref="R96:AD96">C96/C17*100</f>
        <v>106.38297872340425</v>
      </c>
      <c r="S96" s="324">
        <f t="shared" si="45"/>
        <v>105.12820512820514</v>
      </c>
      <c r="T96" s="324">
        <f t="shared" si="45"/>
        <v>110.07194244604317</v>
      </c>
      <c r="U96" s="324">
        <f t="shared" si="45"/>
        <v>112.5</v>
      </c>
      <c r="V96" s="324">
        <f t="shared" si="45"/>
        <v>110.61946902654867</v>
      </c>
      <c r="W96" s="324">
        <f t="shared" si="45"/>
        <v>114.15929203539822</v>
      </c>
      <c r="X96" s="324">
        <f t="shared" si="45"/>
        <v>116.21621621621622</v>
      </c>
      <c r="Y96" s="324">
        <f t="shared" si="45"/>
        <v>120.65217391304348</v>
      </c>
      <c r="Z96" s="324">
        <f t="shared" si="45"/>
        <v>122.09302325581395</v>
      </c>
      <c r="AA96" s="324">
        <f t="shared" si="45"/>
        <v>126.50602409638554</v>
      </c>
      <c r="AB96" s="324">
        <f t="shared" si="45"/>
        <v>135.08771929824562</v>
      </c>
      <c r="AC96" s="324">
        <f t="shared" si="45"/>
        <v>136.46408839779005</v>
      </c>
      <c r="AD96" s="325" t="e">
        <f t="shared" si="45"/>
        <v>#DIV/0!</v>
      </c>
    </row>
    <row r="97" spans="2:30" ht="15">
      <c r="B97" s="282" t="s">
        <v>33</v>
      </c>
      <c r="C97" s="316">
        <v>16.6</v>
      </c>
      <c r="D97" s="314">
        <v>17.1</v>
      </c>
      <c r="E97" s="314">
        <v>15.4</v>
      </c>
      <c r="F97" s="314">
        <v>13.3</v>
      </c>
      <c r="G97" s="314">
        <v>13</v>
      </c>
      <c r="H97" s="314">
        <v>12.2</v>
      </c>
      <c r="I97" s="314">
        <v>13</v>
      </c>
      <c r="J97" s="314">
        <v>13</v>
      </c>
      <c r="K97" s="314">
        <v>13.2</v>
      </c>
      <c r="L97" s="314">
        <v>12.3</v>
      </c>
      <c r="M97" s="314">
        <v>11.8</v>
      </c>
      <c r="N97" s="314">
        <v>14.3</v>
      </c>
      <c r="O97" s="315">
        <v>15.4</v>
      </c>
      <c r="Q97" s="282" t="s">
        <v>33</v>
      </c>
      <c r="R97" s="326">
        <f aca="true" t="shared" si="46" ref="R97:AD97">C97/C18*100</f>
        <v>137.19008264462812</v>
      </c>
      <c r="S97" s="324">
        <f t="shared" si="46"/>
        <v>142.5</v>
      </c>
      <c r="T97" s="324">
        <f t="shared" si="46"/>
        <v>150.98039215686276</v>
      </c>
      <c r="U97" s="324">
        <f t="shared" si="46"/>
        <v>154.6511627906977</v>
      </c>
      <c r="V97" s="324">
        <f t="shared" si="46"/>
        <v>149.42528735632186</v>
      </c>
      <c r="W97" s="324">
        <f t="shared" si="46"/>
        <v>141.86046511627907</v>
      </c>
      <c r="X97" s="324">
        <f t="shared" si="46"/>
        <v>141.30434782608697</v>
      </c>
      <c r="Y97" s="324">
        <f t="shared" si="46"/>
        <v>146.06741573033707</v>
      </c>
      <c r="Z97" s="324">
        <f t="shared" si="46"/>
        <v>149.99999999999997</v>
      </c>
      <c r="AA97" s="324">
        <f t="shared" si="46"/>
        <v>153.75</v>
      </c>
      <c r="AB97" s="324">
        <f t="shared" si="46"/>
        <v>159.45945945945945</v>
      </c>
      <c r="AC97" s="324">
        <f t="shared" si="46"/>
        <v>157.14285714285717</v>
      </c>
      <c r="AD97" s="325" t="e">
        <f t="shared" si="46"/>
        <v>#DIV/0!</v>
      </c>
    </row>
    <row r="98" spans="2:30" ht="15">
      <c r="B98" s="282" t="s">
        <v>34</v>
      </c>
      <c r="C98" s="316">
        <v>13.1</v>
      </c>
      <c r="D98" s="314">
        <v>12.7</v>
      </c>
      <c r="E98" s="314">
        <v>12.2</v>
      </c>
      <c r="F98" s="314">
        <v>11.2</v>
      </c>
      <c r="G98" s="314">
        <v>10.8</v>
      </c>
      <c r="H98" s="314">
        <v>10.7</v>
      </c>
      <c r="I98" s="314">
        <v>9.7</v>
      </c>
      <c r="J98" s="314">
        <v>9.3</v>
      </c>
      <c r="K98" s="314">
        <v>8.2</v>
      </c>
      <c r="L98" s="314">
        <v>7.5</v>
      </c>
      <c r="M98" s="314">
        <v>8.6</v>
      </c>
      <c r="N98" s="314">
        <v>9.6</v>
      </c>
      <c r="O98" s="315">
        <v>10.5</v>
      </c>
      <c r="Q98" s="282" t="s">
        <v>34</v>
      </c>
      <c r="R98" s="326">
        <f aca="true" t="shared" si="47" ref="R98:AD98">C98/C19*100</f>
        <v>106.5040650406504</v>
      </c>
      <c r="S98" s="324">
        <f t="shared" si="47"/>
        <v>107.62711864406778</v>
      </c>
      <c r="T98" s="324">
        <f t="shared" si="47"/>
        <v>110.9090909090909</v>
      </c>
      <c r="U98" s="324">
        <f t="shared" si="47"/>
        <v>115.46391752577321</v>
      </c>
      <c r="V98" s="324">
        <f t="shared" si="47"/>
        <v>116.12903225806453</v>
      </c>
      <c r="W98" s="324">
        <f t="shared" si="47"/>
        <v>118.88888888888889</v>
      </c>
      <c r="X98" s="324">
        <f t="shared" si="47"/>
        <v>121.24999999999999</v>
      </c>
      <c r="Y98" s="324">
        <f t="shared" si="47"/>
        <v>119.23076923076925</v>
      </c>
      <c r="Z98" s="324">
        <f t="shared" si="47"/>
        <v>118.8405797101449</v>
      </c>
      <c r="AA98" s="324">
        <f t="shared" si="47"/>
        <v>120.96774193548387</v>
      </c>
      <c r="AB98" s="324">
        <f t="shared" si="47"/>
        <v>126.47058823529412</v>
      </c>
      <c r="AC98" s="324">
        <f t="shared" si="47"/>
        <v>121.51898734177213</v>
      </c>
      <c r="AD98" s="325" t="e">
        <f t="shared" si="47"/>
        <v>#DIV/0!</v>
      </c>
    </row>
    <row r="99" spans="2:30" ht="15">
      <c r="B99" s="282" t="s">
        <v>35</v>
      </c>
      <c r="C99" s="283" t="s">
        <v>60</v>
      </c>
      <c r="D99" s="290" t="s">
        <v>60</v>
      </c>
      <c r="E99" s="314">
        <v>6.6</v>
      </c>
      <c r="F99" s="314">
        <v>5.4</v>
      </c>
      <c r="G99" s="314">
        <v>4.1</v>
      </c>
      <c r="H99" s="314">
        <v>5.2</v>
      </c>
      <c r="I99" s="314">
        <v>6.6</v>
      </c>
      <c r="J99" s="314">
        <v>6.3</v>
      </c>
      <c r="K99" s="314">
        <v>5.1</v>
      </c>
      <c r="L99" s="314">
        <v>5.1</v>
      </c>
      <c r="M99" s="314">
        <v>5.2</v>
      </c>
      <c r="N99" s="314">
        <v>6.6</v>
      </c>
      <c r="O99" s="315">
        <v>7.7</v>
      </c>
      <c r="Q99" s="282" t="s">
        <v>35</v>
      </c>
      <c r="R99" s="322" t="e">
        <f aca="true" t="shared" si="48" ref="R99:AD99">C99/C20*100</f>
        <v>#VALUE!</v>
      </c>
      <c r="S99" s="323" t="e">
        <f t="shared" si="48"/>
        <v>#VALUE!</v>
      </c>
      <c r="T99" s="324">
        <f t="shared" si="48"/>
        <v>129.41176470588235</v>
      </c>
      <c r="U99" s="324">
        <f t="shared" si="48"/>
        <v>135</v>
      </c>
      <c r="V99" s="324">
        <f t="shared" si="48"/>
        <v>120.58823529411764</v>
      </c>
      <c r="W99" s="324">
        <f t="shared" si="48"/>
        <v>123.80952380952381</v>
      </c>
      <c r="X99" s="324">
        <f t="shared" si="48"/>
        <v>149.99999999999997</v>
      </c>
      <c r="Y99" s="324">
        <f t="shared" si="48"/>
        <v>116.66666666666666</v>
      </c>
      <c r="Z99" s="324">
        <f t="shared" si="48"/>
        <v>108.51063829787233</v>
      </c>
      <c r="AA99" s="324">
        <f t="shared" si="48"/>
        <v>127.49999999999999</v>
      </c>
      <c r="AB99" s="324">
        <f t="shared" si="48"/>
        <v>136.8421052631579</v>
      </c>
      <c r="AC99" s="324">
        <f t="shared" si="48"/>
        <v>122.22222222222221</v>
      </c>
      <c r="AD99" s="325" t="e">
        <f t="shared" si="48"/>
        <v>#DIV/0!</v>
      </c>
    </row>
    <row r="100" spans="2:30" ht="15">
      <c r="B100" s="282" t="s">
        <v>36</v>
      </c>
      <c r="C100" s="316">
        <v>21</v>
      </c>
      <c r="D100" s="314">
        <v>19.1</v>
      </c>
      <c r="E100" s="314">
        <v>22.5</v>
      </c>
      <c r="F100" s="314">
        <v>22.2</v>
      </c>
      <c r="G100" s="314">
        <v>24</v>
      </c>
      <c r="H100" s="314">
        <v>17.6</v>
      </c>
      <c r="I100" s="314">
        <v>16.6</v>
      </c>
      <c r="J100" s="314">
        <v>15.8</v>
      </c>
      <c r="K100" s="314">
        <v>14.9</v>
      </c>
      <c r="L100" s="314">
        <v>10.8</v>
      </c>
      <c r="M100" s="314">
        <v>14.6</v>
      </c>
      <c r="N100" s="314">
        <v>31.4</v>
      </c>
      <c r="O100" s="315">
        <v>32.3</v>
      </c>
      <c r="Q100" s="282" t="s">
        <v>36</v>
      </c>
      <c r="R100" s="326">
        <f aca="true" t="shared" si="49" ref="R100:AD100">C100/C21*100</f>
        <v>142.85714285714286</v>
      </c>
      <c r="S100" s="324">
        <f t="shared" si="49"/>
        <v>136.42857142857144</v>
      </c>
      <c r="T100" s="324">
        <f t="shared" si="49"/>
        <v>155.17241379310346</v>
      </c>
      <c r="U100" s="324">
        <f t="shared" si="49"/>
        <v>165.67164179104478</v>
      </c>
      <c r="V100" s="324">
        <f t="shared" si="49"/>
        <v>179.1044776119403</v>
      </c>
      <c r="W100" s="324">
        <f t="shared" si="49"/>
        <v>164.48598130841123</v>
      </c>
      <c r="X100" s="324">
        <f t="shared" si="49"/>
        <v>164.35643564356437</v>
      </c>
      <c r="Y100" s="324">
        <f t="shared" si="49"/>
        <v>175.55555555555554</v>
      </c>
      <c r="Z100" s="324">
        <f t="shared" si="49"/>
        <v>212.85714285714286</v>
      </c>
      <c r="AA100" s="324">
        <f t="shared" si="49"/>
        <v>177.04918032786887</v>
      </c>
      <c r="AB100" s="324">
        <f t="shared" si="49"/>
        <v>189.6103896103896</v>
      </c>
      <c r="AC100" s="324">
        <f t="shared" si="49"/>
        <v>179.42857142857142</v>
      </c>
      <c r="AD100" s="325" t="e">
        <f t="shared" si="49"/>
        <v>#DIV/0!</v>
      </c>
    </row>
    <row r="101" spans="2:30" ht="15">
      <c r="B101" s="282" t="s">
        <v>37</v>
      </c>
      <c r="C101" s="316">
        <v>20.3</v>
      </c>
      <c r="D101" s="314">
        <v>20.7</v>
      </c>
      <c r="E101" s="314">
        <v>25.7</v>
      </c>
      <c r="F101" s="314">
        <v>24.9</v>
      </c>
      <c r="G101" s="314">
        <v>19.2</v>
      </c>
      <c r="H101" s="314">
        <v>22.4</v>
      </c>
      <c r="I101" s="314">
        <v>14.9</v>
      </c>
      <c r="J101" s="314">
        <v>15.1</v>
      </c>
      <c r="K101" s="314">
        <v>10.6</v>
      </c>
      <c r="L101" s="314">
        <v>7.7</v>
      </c>
      <c r="M101" s="314">
        <v>13.7</v>
      </c>
      <c r="N101" s="314">
        <v>30.9</v>
      </c>
      <c r="O101" s="315">
        <v>41.1</v>
      </c>
      <c r="Q101" s="282" t="s">
        <v>37</v>
      </c>
      <c r="R101" s="326">
        <f aca="true" t="shared" si="50" ref="R101:AD101">C101/C22*100</f>
        <v>146.0431654676259</v>
      </c>
      <c r="S101" s="324">
        <f t="shared" si="50"/>
        <v>152.20588235294116</v>
      </c>
      <c r="T101" s="324">
        <f t="shared" si="50"/>
        <v>157.6687116564417</v>
      </c>
      <c r="U101" s="324">
        <f t="shared" si="50"/>
        <v>145.6140350877193</v>
      </c>
      <c r="V101" s="324">
        <f t="shared" si="50"/>
        <v>145.45454545454547</v>
      </c>
      <c r="W101" s="324">
        <f t="shared" si="50"/>
        <v>172.3076923076923</v>
      </c>
      <c r="X101" s="324">
        <f t="shared" si="50"/>
        <v>130.70175438596493</v>
      </c>
      <c r="Y101" s="324">
        <f t="shared" si="50"/>
        <v>179.76190476190476</v>
      </c>
      <c r="Z101" s="324">
        <f t="shared" si="50"/>
        <v>185.96491228070172</v>
      </c>
      <c r="AA101" s="324">
        <f t="shared" si="50"/>
        <v>175</v>
      </c>
      <c r="AB101" s="324">
        <f t="shared" si="50"/>
        <v>232.20338983050843</v>
      </c>
      <c r="AC101" s="324">
        <f t="shared" si="50"/>
        <v>222.30215827338128</v>
      </c>
      <c r="AD101" s="325" t="e">
        <f t="shared" si="50"/>
        <v>#DIV/0!</v>
      </c>
    </row>
    <row r="102" spans="2:30" ht="15">
      <c r="B102" s="282" t="s">
        <v>38</v>
      </c>
      <c r="C102" s="283" t="s">
        <v>60</v>
      </c>
      <c r="D102" s="314">
        <v>4</v>
      </c>
      <c r="E102" s="314">
        <v>3.7</v>
      </c>
      <c r="F102" s="314">
        <v>2.5</v>
      </c>
      <c r="G102" s="314">
        <v>4.7</v>
      </c>
      <c r="H102" s="314">
        <v>4</v>
      </c>
      <c r="I102" s="314">
        <v>7</v>
      </c>
      <c r="J102" s="314">
        <v>6.4</v>
      </c>
      <c r="K102" s="314">
        <v>6.6</v>
      </c>
      <c r="L102" s="314">
        <v>5.8</v>
      </c>
      <c r="M102" s="314">
        <v>6.6</v>
      </c>
      <c r="N102" s="314">
        <v>8.2</v>
      </c>
      <c r="O102" s="315">
        <v>6.1</v>
      </c>
      <c r="Q102" s="282" t="s">
        <v>38</v>
      </c>
      <c r="R102" s="322" t="e">
        <f aca="true" t="shared" si="51" ref="R102:AD102">C102/C23*100</f>
        <v>#VALUE!</v>
      </c>
      <c r="S102" s="324">
        <f t="shared" si="51"/>
        <v>166.66666666666669</v>
      </c>
      <c r="T102" s="324">
        <f t="shared" si="51"/>
        <v>154.16666666666669</v>
      </c>
      <c r="U102" s="324">
        <f t="shared" si="51"/>
        <v>138.88888888888889</v>
      </c>
      <c r="V102" s="324">
        <f t="shared" si="51"/>
        <v>174.07407407407408</v>
      </c>
      <c r="W102" s="324">
        <f t="shared" si="51"/>
        <v>108.1081081081081</v>
      </c>
      <c r="X102" s="324">
        <f t="shared" si="51"/>
        <v>137.2549019607843</v>
      </c>
      <c r="Y102" s="324">
        <f t="shared" si="51"/>
        <v>142.22222222222223</v>
      </c>
      <c r="Z102" s="324">
        <f t="shared" si="51"/>
        <v>137.5</v>
      </c>
      <c r="AA102" s="324">
        <f t="shared" si="51"/>
        <v>141.46341463414635</v>
      </c>
      <c r="AB102" s="324">
        <f t="shared" si="51"/>
        <v>129.41176470588235</v>
      </c>
      <c r="AC102" s="324">
        <f t="shared" si="51"/>
        <v>157.69230769230768</v>
      </c>
      <c r="AD102" s="325" t="e">
        <f t="shared" si="51"/>
        <v>#DIV/0!</v>
      </c>
    </row>
    <row r="103" spans="2:30" ht="15">
      <c r="B103" s="282" t="s">
        <v>39</v>
      </c>
      <c r="C103" s="316">
        <v>15.4</v>
      </c>
      <c r="D103" s="314">
        <v>13.9</v>
      </c>
      <c r="E103" s="314">
        <v>11.6</v>
      </c>
      <c r="F103" s="314">
        <v>11.2</v>
      </c>
      <c r="G103" s="314">
        <v>11.4</v>
      </c>
      <c r="H103" s="314">
        <v>12.4</v>
      </c>
      <c r="I103" s="314">
        <v>12.5</v>
      </c>
      <c r="J103" s="314">
        <v>14.4</v>
      </c>
      <c r="K103" s="314">
        <v>16.7</v>
      </c>
      <c r="L103" s="314">
        <v>17.5</v>
      </c>
      <c r="M103" s="314">
        <v>18.9</v>
      </c>
      <c r="N103" s="314">
        <v>23.4</v>
      </c>
      <c r="O103" s="315">
        <v>25.3</v>
      </c>
      <c r="Q103" s="282" t="s">
        <v>39</v>
      </c>
      <c r="R103" s="326">
        <f aca="true" t="shared" si="52" ref="R103:AD103">C103/C24*100</f>
        <v>173.03370786516854</v>
      </c>
      <c r="S103" s="324">
        <f t="shared" si="52"/>
        <v>198.57142857142858</v>
      </c>
      <c r="T103" s="324">
        <f t="shared" si="52"/>
        <v>175.75757575757575</v>
      </c>
      <c r="U103" s="324">
        <f t="shared" si="52"/>
        <v>196.49122807017542</v>
      </c>
      <c r="V103" s="324">
        <f t="shared" si="52"/>
        <v>203.5714285714286</v>
      </c>
      <c r="W103" s="324">
        <f t="shared" si="52"/>
        <v>213.7931034482759</v>
      </c>
      <c r="X103" s="324">
        <f t="shared" si="52"/>
        <v>211.86440677966098</v>
      </c>
      <c r="Y103" s="324">
        <f t="shared" si="52"/>
        <v>200</v>
      </c>
      <c r="Z103" s="324">
        <f t="shared" si="52"/>
        <v>222.66666666666666</v>
      </c>
      <c r="AA103" s="324">
        <f t="shared" si="52"/>
        <v>236.48648648648648</v>
      </c>
      <c r="AB103" s="324">
        <f t="shared" si="52"/>
        <v>239.2405063291139</v>
      </c>
      <c r="AC103" s="324">
        <f t="shared" si="52"/>
        <v>231.68316831683165</v>
      </c>
      <c r="AD103" s="325" t="e">
        <f t="shared" si="52"/>
        <v>#DIV/0!</v>
      </c>
    </row>
    <row r="104" spans="2:30" ht="15">
      <c r="B104" s="282" t="s">
        <v>40</v>
      </c>
      <c r="C104" s="283" t="s">
        <v>60</v>
      </c>
      <c r="D104" s="290" t="s">
        <v>60</v>
      </c>
      <c r="E104" s="314">
        <v>7.2</v>
      </c>
      <c r="F104" s="314">
        <v>8</v>
      </c>
      <c r="G104" s="314">
        <v>8</v>
      </c>
      <c r="H104" s="314">
        <v>8.3</v>
      </c>
      <c r="I104" s="314">
        <v>9.2</v>
      </c>
      <c r="J104" s="314">
        <v>9.7</v>
      </c>
      <c r="K104" s="314">
        <v>9</v>
      </c>
      <c r="L104" s="314">
        <v>8.6</v>
      </c>
      <c r="M104" s="314">
        <v>8.4</v>
      </c>
      <c r="N104" s="314">
        <v>9.1</v>
      </c>
      <c r="O104" s="315">
        <v>9.2</v>
      </c>
      <c r="Q104" s="282" t="s">
        <v>40</v>
      </c>
      <c r="R104" s="322" t="e">
        <f aca="true" t="shared" si="53" ref="R104:AD104">C104/C25*100</f>
        <v>#VALUE!</v>
      </c>
      <c r="S104" s="323" t="e">
        <f t="shared" si="53"/>
        <v>#VALUE!</v>
      </c>
      <c r="T104" s="324">
        <f t="shared" si="53"/>
        <v>112.5</v>
      </c>
      <c r="U104" s="324">
        <f t="shared" si="53"/>
        <v>111.11111111111111</v>
      </c>
      <c r="V104" s="324">
        <f t="shared" si="53"/>
        <v>114.28571428571428</v>
      </c>
      <c r="W104" s="324">
        <f t="shared" si="53"/>
        <v>110.66666666666667</v>
      </c>
      <c r="X104" s="324">
        <f t="shared" si="53"/>
        <v>124.3243243243243</v>
      </c>
      <c r="Y104" s="324">
        <f t="shared" si="53"/>
        <v>131.08108108108107</v>
      </c>
      <c r="Z104" s="324">
        <f t="shared" si="53"/>
        <v>130.43478260869566</v>
      </c>
      <c r="AA104" s="324">
        <f t="shared" si="53"/>
        <v>132.3076923076923</v>
      </c>
      <c r="AB104" s="324">
        <f t="shared" si="53"/>
        <v>137.7049180327869</v>
      </c>
      <c r="AC104" s="324">
        <f t="shared" si="53"/>
        <v>130</v>
      </c>
      <c r="AD104" s="325" t="e">
        <f t="shared" si="53"/>
        <v>#DIV/0!</v>
      </c>
    </row>
    <row r="105" spans="2:30" ht="15">
      <c r="B105" s="282" t="s">
        <v>41</v>
      </c>
      <c r="C105" s="316">
        <v>7.5</v>
      </c>
      <c r="D105" s="314">
        <v>6.3</v>
      </c>
      <c r="E105" s="314">
        <v>4.5</v>
      </c>
      <c r="F105" s="314">
        <v>3.1</v>
      </c>
      <c r="G105" s="314">
        <v>3.7</v>
      </c>
      <c r="H105" s="314">
        <v>5.8</v>
      </c>
      <c r="I105" s="314">
        <v>7.2</v>
      </c>
      <c r="J105" s="314">
        <v>7.4</v>
      </c>
      <c r="K105" s="314">
        <v>6.1</v>
      </c>
      <c r="L105" s="314">
        <v>5.3</v>
      </c>
      <c r="M105" s="314">
        <v>4.6</v>
      </c>
      <c r="N105" s="314">
        <v>5.5</v>
      </c>
      <c r="O105" s="315">
        <v>7.4</v>
      </c>
      <c r="Q105" s="282" t="s">
        <v>41</v>
      </c>
      <c r="R105" s="326">
        <f aca="true" t="shared" si="54" ref="R105:AD105">C105/C26*100</f>
        <v>170.45454545454544</v>
      </c>
      <c r="S105" s="324">
        <f t="shared" si="54"/>
        <v>175</v>
      </c>
      <c r="T105" s="324">
        <f t="shared" si="54"/>
        <v>166.66666666666666</v>
      </c>
      <c r="U105" s="324">
        <f t="shared" si="54"/>
        <v>147.61904761904762</v>
      </c>
      <c r="V105" s="324">
        <f t="shared" si="54"/>
        <v>142.30769230769232</v>
      </c>
      <c r="W105" s="324">
        <f t="shared" si="54"/>
        <v>161.1111111111111</v>
      </c>
      <c r="X105" s="324">
        <f t="shared" si="54"/>
        <v>153.19148936170214</v>
      </c>
      <c r="Y105" s="324">
        <f t="shared" si="54"/>
        <v>154.16666666666669</v>
      </c>
      <c r="Z105" s="324">
        <f t="shared" si="54"/>
        <v>156.4102564102564</v>
      </c>
      <c r="AA105" s="324">
        <f t="shared" si="54"/>
        <v>165.62499999999997</v>
      </c>
      <c r="AB105" s="324">
        <f t="shared" si="54"/>
        <v>170.37037037037035</v>
      </c>
      <c r="AC105" s="324">
        <f t="shared" si="54"/>
        <v>161.76470588235296</v>
      </c>
      <c r="AD105" s="325" t="e">
        <f t="shared" si="54"/>
        <v>#DIV/0!</v>
      </c>
    </row>
    <row r="106" spans="2:30" ht="15">
      <c r="B106" s="282" t="s">
        <v>42</v>
      </c>
      <c r="C106" s="316">
        <v>9.4</v>
      </c>
      <c r="D106" s="314">
        <v>7.6</v>
      </c>
      <c r="E106" s="314">
        <v>8.2</v>
      </c>
      <c r="F106" s="314">
        <v>7.1</v>
      </c>
      <c r="G106" s="314">
        <v>8.2</v>
      </c>
      <c r="H106" s="314">
        <v>8.9</v>
      </c>
      <c r="I106" s="314">
        <v>10.7</v>
      </c>
      <c r="J106" s="314">
        <v>10.4</v>
      </c>
      <c r="K106" s="314">
        <v>9.4</v>
      </c>
      <c r="L106" s="314">
        <v>8.8</v>
      </c>
      <c r="M106" s="314">
        <v>8.1</v>
      </c>
      <c r="N106" s="314">
        <v>10.1</v>
      </c>
      <c r="O106" s="315">
        <v>8.7</v>
      </c>
      <c r="Q106" s="282" t="s">
        <v>42</v>
      </c>
      <c r="R106" s="326">
        <f aca="true" t="shared" si="55" ref="R106:AD106">C106/C27*100</f>
        <v>170.90909090909093</v>
      </c>
      <c r="S106" s="324">
        <f t="shared" si="55"/>
        <v>161.70212765957444</v>
      </c>
      <c r="T106" s="324">
        <f t="shared" si="55"/>
        <v>174.46808510638297</v>
      </c>
      <c r="U106" s="324">
        <f t="shared" si="55"/>
        <v>177.5</v>
      </c>
      <c r="V106" s="324">
        <f t="shared" si="55"/>
        <v>167.34693877551018</v>
      </c>
      <c r="W106" s="324">
        <f t="shared" si="55"/>
        <v>185.41666666666669</v>
      </c>
      <c r="X106" s="324">
        <f t="shared" si="55"/>
        <v>201.88679245283018</v>
      </c>
      <c r="Y106" s="324">
        <f t="shared" si="55"/>
        <v>200</v>
      </c>
      <c r="Z106" s="324">
        <f t="shared" si="55"/>
        <v>195.83333333333334</v>
      </c>
      <c r="AA106" s="324">
        <f t="shared" si="55"/>
        <v>195.55555555555557</v>
      </c>
      <c r="AB106" s="324">
        <f t="shared" si="55"/>
        <v>207.6923076923077</v>
      </c>
      <c r="AC106" s="324">
        <f t="shared" si="55"/>
        <v>206.1224489795918</v>
      </c>
      <c r="AD106" s="325" t="e">
        <f t="shared" si="55"/>
        <v>#DIV/0!</v>
      </c>
    </row>
    <row r="107" spans="2:30" ht="15">
      <c r="B107" s="282" t="s">
        <v>43</v>
      </c>
      <c r="C107" s="316">
        <v>14.9</v>
      </c>
      <c r="D107" s="314">
        <v>18.8</v>
      </c>
      <c r="E107" s="314">
        <v>23.4</v>
      </c>
      <c r="F107" s="314">
        <v>25.9</v>
      </c>
      <c r="G107" s="314">
        <v>28.1</v>
      </c>
      <c r="H107" s="314">
        <v>28</v>
      </c>
      <c r="I107" s="314">
        <v>30.3</v>
      </c>
      <c r="J107" s="314">
        <v>29</v>
      </c>
      <c r="K107" s="314">
        <v>23.7</v>
      </c>
      <c r="L107" s="314">
        <v>16.5</v>
      </c>
      <c r="M107" s="314">
        <v>12.8</v>
      </c>
      <c r="N107" s="314">
        <v>15.4</v>
      </c>
      <c r="O107" s="315">
        <v>18.4</v>
      </c>
      <c r="Q107" s="282" t="s">
        <v>43</v>
      </c>
      <c r="R107" s="326">
        <f aca="true" t="shared" si="56" ref="R107:AD107">C107/C28*100</f>
        <v>146.07843137254903</v>
      </c>
      <c r="S107" s="324">
        <f t="shared" si="56"/>
        <v>149.20634920634922</v>
      </c>
      <c r="T107" s="324">
        <f t="shared" si="56"/>
        <v>140.96385542168673</v>
      </c>
      <c r="U107" s="324">
        <f t="shared" si="56"/>
        <v>138.50267379679144</v>
      </c>
      <c r="V107" s="324">
        <f t="shared" si="56"/>
        <v>139.10891089108912</v>
      </c>
      <c r="W107" s="324">
        <f t="shared" si="56"/>
        <v>142.13197969543148</v>
      </c>
      <c r="X107" s="324">
        <f t="shared" si="56"/>
        <v>156.1855670103093</v>
      </c>
      <c r="Y107" s="324">
        <f t="shared" si="56"/>
        <v>161.11111111111111</v>
      </c>
      <c r="Z107" s="324">
        <f t="shared" si="56"/>
        <v>169.28571428571428</v>
      </c>
      <c r="AA107" s="324">
        <f t="shared" si="56"/>
        <v>170.10309278350516</v>
      </c>
      <c r="AB107" s="324">
        <f t="shared" si="56"/>
        <v>177.7777777777778</v>
      </c>
      <c r="AC107" s="324">
        <f t="shared" si="56"/>
        <v>185.5421686746988</v>
      </c>
      <c r="AD107" s="325" t="e">
        <f t="shared" si="56"/>
        <v>#DIV/0!</v>
      </c>
    </row>
    <row r="108" spans="2:30" ht="15">
      <c r="B108" s="282" t="s">
        <v>44</v>
      </c>
      <c r="C108" s="316">
        <v>5</v>
      </c>
      <c r="D108" s="314">
        <v>4.8</v>
      </c>
      <c r="E108" s="314">
        <v>4.1</v>
      </c>
      <c r="F108" s="314">
        <v>4.2</v>
      </c>
      <c r="G108" s="314">
        <v>4.8</v>
      </c>
      <c r="H108" s="314">
        <v>6.6</v>
      </c>
      <c r="I108" s="314">
        <v>7.2</v>
      </c>
      <c r="J108" s="314">
        <v>8.4</v>
      </c>
      <c r="K108" s="314">
        <v>8.4</v>
      </c>
      <c r="L108" s="314">
        <v>8.7</v>
      </c>
      <c r="M108" s="314">
        <v>8.3</v>
      </c>
      <c r="N108" s="314">
        <v>11</v>
      </c>
      <c r="O108" s="315">
        <v>12.5</v>
      </c>
      <c r="Q108" s="282" t="s">
        <v>44</v>
      </c>
      <c r="R108" s="326">
        <f aca="true" t="shared" si="57" ref="R108:AD108">C108/C29*100</f>
        <v>102.04081632653062</v>
      </c>
      <c r="S108" s="324">
        <f t="shared" si="57"/>
        <v>100</v>
      </c>
      <c r="T108" s="324">
        <f t="shared" si="57"/>
        <v>102.49999999999999</v>
      </c>
      <c r="U108" s="324">
        <f t="shared" si="57"/>
        <v>102.4390243902439</v>
      </c>
      <c r="V108" s="324">
        <f t="shared" si="57"/>
        <v>100</v>
      </c>
      <c r="W108" s="324">
        <f t="shared" si="57"/>
        <v>101.53846153846153</v>
      </c>
      <c r="X108" s="324">
        <f t="shared" si="57"/>
        <v>107.46268656716418</v>
      </c>
      <c r="Y108" s="324">
        <f t="shared" si="57"/>
        <v>103.70370370370372</v>
      </c>
      <c r="Z108" s="324">
        <f t="shared" si="57"/>
        <v>103.70370370370372</v>
      </c>
      <c r="AA108" s="324">
        <f t="shared" si="57"/>
        <v>102.35294117647058</v>
      </c>
      <c r="AB108" s="324">
        <f t="shared" si="57"/>
        <v>102.46913580246914</v>
      </c>
      <c r="AC108" s="324">
        <f t="shared" si="57"/>
        <v>110.00000000000001</v>
      </c>
      <c r="AD108" s="325" t="e">
        <f t="shared" si="57"/>
        <v>#DIV/0!</v>
      </c>
    </row>
    <row r="109" spans="2:30" ht="15">
      <c r="B109" s="282" t="s">
        <v>45</v>
      </c>
      <c r="C109" s="316">
        <v>4.1</v>
      </c>
      <c r="D109" s="314">
        <v>4.8</v>
      </c>
      <c r="E109" s="314">
        <v>5.3</v>
      </c>
      <c r="F109" s="314">
        <v>5.4</v>
      </c>
      <c r="G109" s="314">
        <v>7.6</v>
      </c>
      <c r="H109" s="314">
        <v>7.1</v>
      </c>
      <c r="I109" s="314">
        <v>9.8</v>
      </c>
      <c r="J109" s="314">
        <v>8</v>
      </c>
      <c r="K109" s="314">
        <v>9</v>
      </c>
      <c r="L109" s="314">
        <v>8.6</v>
      </c>
      <c r="M109" s="314">
        <v>8.6</v>
      </c>
      <c r="N109" s="314">
        <v>8.9</v>
      </c>
      <c r="O109" s="315">
        <v>7.2</v>
      </c>
      <c r="Q109" s="282" t="s">
        <v>45</v>
      </c>
      <c r="R109" s="326">
        <f aca="true" t="shared" si="58" ref="R109:AD109">C109/C30*100</f>
        <v>66.12903225806451</v>
      </c>
      <c r="S109" s="324">
        <f t="shared" si="58"/>
        <v>69.56521739130434</v>
      </c>
      <c r="T109" s="324">
        <f t="shared" si="58"/>
        <v>68.83116883116884</v>
      </c>
      <c r="U109" s="324">
        <f t="shared" si="58"/>
        <v>73.97260273972603</v>
      </c>
      <c r="V109" s="324">
        <f t="shared" si="58"/>
        <v>86.36363636363636</v>
      </c>
      <c r="W109" s="324">
        <f t="shared" si="58"/>
        <v>95.94594594594594</v>
      </c>
      <c r="X109" s="324">
        <f t="shared" si="58"/>
        <v>120.98765432098766</v>
      </c>
      <c r="Y109" s="324">
        <f t="shared" si="58"/>
        <v>106.66666666666667</v>
      </c>
      <c r="Z109" s="324">
        <f t="shared" si="58"/>
        <v>118.42105263157896</v>
      </c>
      <c r="AA109" s="324">
        <f t="shared" si="58"/>
        <v>126.47058823529412</v>
      </c>
      <c r="AB109" s="324">
        <f t="shared" si="58"/>
        <v>140.98360655737704</v>
      </c>
      <c r="AC109" s="324">
        <f t="shared" si="58"/>
        <v>123.61111111111111</v>
      </c>
      <c r="AD109" s="325" t="e">
        <f t="shared" si="58"/>
        <v>#DIV/0!</v>
      </c>
    </row>
    <row r="110" spans="2:30" ht="15">
      <c r="B110" s="282" t="s">
        <v>46</v>
      </c>
      <c r="C110" s="316">
        <v>10.1</v>
      </c>
      <c r="D110" s="314">
        <v>11</v>
      </c>
      <c r="E110" s="314">
        <v>11.5</v>
      </c>
      <c r="F110" s="314">
        <v>9.8</v>
      </c>
      <c r="G110" s="314">
        <v>9.4</v>
      </c>
      <c r="H110" s="314">
        <v>11.2</v>
      </c>
      <c r="I110" s="314">
        <v>10.1</v>
      </c>
      <c r="J110" s="314">
        <v>10.2</v>
      </c>
      <c r="K110" s="314">
        <v>8.4</v>
      </c>
      <c r="L110" s="314">
        <v>7.4</v>
      </c>
      <c r="M110" s="314">
        <v>6.6</v>
      </c>
      <c r="N110" s="314">
        <v>9.5</v>
      </c>
      <c r="O110" s="315">
        <v>12.5</v>
      </c>
      <c r="Q110" s="282" t="s">
        <v>46</v>
      </c>
      <c r="R110" s="326">
        <f aca="true" t="shared" si="59" ref="R110:AD110">C110/C31*100</f>
        <v>132.89473684210526</v>
      </c>
      <c r="S110" s="324">
        <f t="shared" si="59"/>
        <v>146.66666666666666</v>
      </c>
      <c r="T110" s="324">
        <f t="shared" si="59"/>
        <v>161.9718309859155</v>
      </c>
      <c r="U110" s="324">
        <f t="shared" si="59"/>
        <v>168.96551724137933</v>
      </c>
      <c r="V110" s="324">
        <f t="shared" si="59"/>
        <v>154.0983606557377</v>
      </c>
      <c r="W110" s="324">
        <f t="shared" si="59"/>
        <v>169.6969696969697</v>
      </c>
      <c r="X110" s="324">
        <f t="shared" si="59"/>
        <v>165.5737704918033</v>
      </c>
      <c r="Y110" s="324">
        <f t="shared" si="59"/>
        <v>152.23880597014926</v>
      </c>
      <c r="Z110" s="324">
        <f t="shared" si="59"/>
        <v>137.7049180327869</v>
      </c>
      <c r="AA110" s="324">
        <f t="shared" si="59"/>
        <v>148</v>
      </c>
      <c r="AB110" s="324">
        <f t="shared" si="59"/>
        <v>146.66666666666666</v>
      </c>
      <c r="AC110" s="324">
        <f t="shared" si="59"/>
        <v>158.33333333333331</v>
      </c>
      <c r="AD110" s="325" t="e">
        <f t="shared" si="59"/>
        <v>#DIV/0!</v>
      </c>
    </row>
    <row r="111" spans="2:30" ht="15">
      <c r="B111" s="282" t="s">
        <v>47</v>
      </c>
      <c r="C111" s="316">
        <v>28.7</v>
      </c>
      <c r="D111" s="314">
        <v>34.2</v>
      </c>
      <c r="E111" s="314">
        <v>40.5</v>
      </c>
      <c r="F111" s="314">
        <v>42.5</v>
      </c>
      <c r="G111" s="314">
        <v>46.1</v>
      </c>
      <c r="H111" s="314">
        <v>47.1</v>
      </c>
      <c r="I111" s="314">
        <v>52.1</v>
      </c>
      <c r="J111" s="314">
        <v>53.4</v>
      </c>
      <c r="K111" s="314">
        <v>48.6</v>
      </c>
      <c r="L111" s="314">
        <v>45.1</v>
      </c>
      <c r="M111" s="314">
        <v>39.6</v>
      </c>
      <c r="N111" s="314">
        <v>41.7</v>
      </c>
      <c r="O111" s="315">
        <v>44.3</v>
      </c>
      <c r="Q111" s="282" t="s">
        <v>47</v>
      </c>
      <c r="R111" s="326">
        <f aca="true" t="shared" si="60" ref="R111:AD111">C111/C32*100</f>
        <v>235.24590163934425</v>
      </c>
      <c r="S111" s="324">
        <f t="shared" si="60"/>
        <v>213.75000000000003</v>
      </c>
      <c r="T111" s="324">
        <f t="shared" si="60"/>
        <v>212.04188481675394</v>
      </c>
      <c r="U111" s="324">
        <f t="shared" si="60"/>
        <v>219.07216494845363</v>
      </c>
      <c r="V111" s="324">
        <f t="shared" si="60"/>
        <v>246.524064171123</v>
      </c>
      <c r="W111" s="324">
        <f t="shared" si="60"/>
        <v>273.83720930232556</v>
      </c>
      <c r="X111" s="324">
        <f t="shared" si="60"/>
        <v>280.1075268817204</v>
      </c>
      <c r="Y111" s="324">
        <f t="shared" si="60"/>
        <v>327.60736196319016</v>
      </c>
      <c r="Z111" s="324">
        <f t="shared" si="60"/>
        <v>362.6865671641791</v>
      </c>
      <c r="AA111" s="324">
        <f t="shared" si="60"/>
        <v>402.67857142857144</v>
      </c>
      <c r="AB111" s="324">
        <f t="shared" si="60"/>
        <v>416.8421052631579</v>
      </c>
      <c r="AC111" s="324">
        <f t="shared" si="60"/>
        <v>344.6280991735537</v>
      </c>
      <c r="AD111" s="325" t="e">
        <f t="shared" si="60"/>
        <v>#DIV/0!</v>
      </c>
    </row>
    <row r="112" spans="2:30" ht="15">
      <c r="B112" s="282" t="s">
        <v>48</v>
      </c>
      <c r="C112" s="316">
        <v>19.2</v>
      </c>
      <c r="D112" s="314">
        <v>19.3</v>
      </c>
      <c r="E112" s="314">
        <v>19</v>
      </c>
      <c r="F112" s="314">
        <v>17.8</v>
      </c>
      <c r="G112" s="314">
        <v>19.1</v>
      </c>
      <c r="H112" s="314">
        <v>18.6</v>
      </c>
      <c r="I112" s="314">
        <v>19.7</v>
      </c>
      <c r="J112" s="314">
        <v>14.6</v>
      </c>
      <c r="K112" s="314">
        <v>14.2</v>
      </c>
      <c r="L112" s="314">
        <v>13</v>
      </c>
      <c r="M112" s="314">
        <v>12.8</v>
      </c>
      <c r="N112" s="314">
        <v>15.3</v>
      </c>
      <c r="O112" s="315">
        <v>16.7</v>
      </c>
      <c r="Q112" s="282" t="s">
        <v>48</v>
      </c>
      <c r="R112" s="326">
        <f aca="true" t="shared" si="61" ref="R112:AD112">C112/C33*100</f>
        <v>144.36090225563908</v>
      </c>
      <c r="S112" s="324">
        <f t="shared" si="61"/>
        <v>163.5593220338983</v>
      </c>
      <c r="T112" s="324">
        <f t="shared" si="61"/>
        <v>169.64285714285717</v>
      </c>
      <c r="U112" s="324">
        <f t="shared" si="61"/>
        <v>171.15384615384613</v>
      </c>
      <c r="V112" s="324">
        <f t="shared" si="61"/>
        <v>181.90476190476193</v>
      </c>
      <c r="W112" s="324">
        <f t="shared" si="61"/>
        <v>177.14285714285717</v>
      </c>
      <c r="X112" s="324">
        <f t="shared" si="61"/>
        <v>189.4230769230769</v>
      </c>
      <c r="Y112" s="324">
        <f t="shared" si="61"/>
        <v>171.76470588235293</v>
      </c>
      <c r="Z112" s="324">
        <f t="shared" si="61"/>
        <v>182.05128205128204</v>
      </c>
      <c r="AA112" s="324">
        <f t="shared" si="61"/>
        <v>188.40579710144928</v>
      </c>
      <c r="AB112" s="324">
        <f t="shared" si="61"/>
        <v>200</v>
      </c>
      <c r="AC112" s="324">
        <f t="shared" si="61"/>
        <v>182.14285714285714</v>
      </c>
      <c r="AD112" s="325" t="e">
        <f t="shared" si="61"/>
        <v>#DIV/0!</v>
      </c>
    </row>
    <row r="113" spans="2:30" ht="15">
      <c r="B113" s="282" t="s">
        <v>49</v>
      </c>
      <c r="C113" s="316">
        <v>12.4</v>
      </c>
      <c r="D113" s="314">
        <v>11.7</v>
      </c>
      <c r="E113" s="314">
        <v>8.4</v>
      </c>
      <c r="F113" s="314">
        <v>8</v>
      </c>
      <c r="G113" s="314">
        <v>8.1</v>
      </c>
      <c r="H113" s="314">
        <v>8.8</v>
      </c>
      <c r="I113" s="314">
        <v>10.3</v>
      </c>
      <c r="J113" s="314">
        <v>14.4</v>
      </c>
      <c r="K113" s="314">
        <v>12.7</v>
      </c>
      <c r="L113" s="314">
        <v>11.9</v>
      </c>
      <c r="M113" s="314">
        <v>12.6</v>
      </c>
      <c r="N113" s="314">
        <v>16.7</v>
      </c>
      <c r="O113" s="315">
        <v>18.2</v>
      </c>
      <c r="Q113" s="282" t="s">
        <v>49</v>
      </c>
      <c r="R113" s="326">
        <f aca="true" t="shared" si="62" ref="R113:AD113">C113/C34*100</f>
        <v>136.26373626373626</v>
      </c>
      <c r="S113" s="324">
        <f t="shared" si="62"/>
        <v>151.94805194805195</v>
      </c>
      <c r="T113" s="324">
        <f t="shared" si="62"/>
        <v>152.72727272727275</v>
      </c>
      <c r="U113" s="324">
        <f t="shared" si="62"/>
        <v>166.66666666666669</v>
      </c>
      <c r="V113" s="324">
        <f t="shared" si="62"/>
        <v>162</v>
      </c>
      <c r="W113" s="324">
        <f t="shared" si="62"/>
        <v>157.14285714285717</v>
      </c>
      <c r="X113" s="324">
        <f t="shared" si="62"/>
        <v>151.47058823529414</v>
      </c>
      <c r="Y113" s="324">
        <f t="shared" si="62"/>
        <v>182.27848101265823</v>
      </c>
      <c r="Z113" s="324">
        <f t="shared" si="62"/>
        <v>178.8732394366197</v>
      </c>
      <c r="AA113" s="324">
        <f t="shared" si="62"/>
        <v>191.93548387096774</v>
      </c>
      <c r="AB113" s="324">
        <f t="shared" si="62"/>
        <v>200</v>
      </c>
      <c r="AC113" s="324">
        <f t="shared" si="62"/>
        <v>196.47058823529412</v>
      </c>
      <c r="AD113" s="325" t="e">
        <f t="shared" si="62"/>
        <v>#DIV/0!</v>
      </c>
    </row>
    <row r="114" spans="2:30" ht="15">
      <c r="B114" s="282" t="s">
        <v>50</v>
      </c>
      <c r="C114" s="283" t="s">
        <v>60</v>
      </c>
      <c r="D114" s="314">
        <v>9.5</v>
      </c>
      <c r="E114" s="314">
        <v>8.9</v>
      </c>
      <c r="F114" s="314">
        <v>7.8</v>
      </c>
      <c r="G114" s="314">
        <v>8.3</v>
      </c>
      <c r="H114" s="314">
        <v>7.6</v>
      </c>
      <c r="I114" s="314">
        <v>7.8</v>
      </c>
      <c r="J114" s="314">
        <v>8</v>
      </c>
      <c r="K114" s="314">
        <v>9.2</v>
      </c>
      <c r="L114" s="314">
        <v>9.5</v>
      </c>
      <c r="M114" s="314">
        <v>10.4</v>
      </c>
      <c r="N114" s="314">
        <v>13.3</v>
      </c>
      <c r="O114" s="315">
        <v>14.2</v>
      </c>
      <c r="Q114" s="282" t="s">
        <v>50</v>
      </c>
      <c r="R114" s="322" t="e">
        <f aca="true" t="shared" si="63" ref="R114:AD114">C114/C35*100</f>
        <v>#VALUE!</v>
      </c>
      <c r="S114" s="324">
        <f t="shared" si="63"/>
        <v>155.73770491803282</v>
      </c>
      <c r="T114" s="324">
        <f t="shared" si="63"/>
        <v>158.92857142857144</v>
      </c>
      <c r="U114" s="324">
        <f t="shared" si="63"/>
        <v>162.5</v>
      </c>
      <c r="V114" s="324">
        <f t="shared" si="63"/>
        <v>162.74509803921572</v>
      </c>
      <c r="W114" s="324">
        <f t="shared" si="63"/>
        <v>155.1020408163265</v>
      </c>
      <c r="X114" s="324">
        <f t="shared" si="63"/>
        <v>165.95744680851064</v>
      </c>
      <c r="Y114" s="324">
        <f t="shared" si="63"/>
        <v>163.26530612244895</v>
      </c>
      <c r="Z114" s="324">
        <f t="shared" si="63"/>
        <v>167.27272727272725</v>
      </c>
      <c r="AA114" s="324">
        <f t="shared" si="63"/>
        <v>175.9259259259259</v>
      </c>
      <c r="AB114" s="324">
        <f t="shared" si="63"/>
        <v>179.31034482758622</v>
      </c>
      <c r="AC114" s="324">
        <f t="shared" si="63"/>
        <v>172.72727272727272</v>
      </c>
      <c r="AD114" s="325" t="e">
        <f t="shared" si="63"/>
        <v>#DIV/0!</v>
      </c>
    </row>
    <row r="115" spans="2:30" ht="15">
      <c r="B115" s="282" t="s">
        <v>51</v>
      </c>
      <c r="C115" s="283" t="s">
        <v>60</v>
      </c>
      <c r="D115" s="314">
        <v>2.9</v>
      </c>
      <c r="E115" s="314">
        <v>2.9</v>
      </c>
      <c r="F115" s="314">
        <v>3</v>
      </c>
      <c r="G115" s="314">
        <v>4.6</v>
      </c>
      <c r="H115" s="314">
        <v>5.7</v>
      </c>
      <c r="I115" s="314">
        <v>4.6</v>
      </c>
      <c r="J115" s="314">
        <v>4</v>
      </c>
      <c r="K115" s="314">
        <v>4.8</v>
      </c>
      <c r="L115" s="314">
        <v>3.6</v>
      </c>
      <c r="M115" s="314">
        <v>4.7</v>
      </c>
      <c r="N115" s="314">
        <v>10.6</v>
      </c>
      <c r="O115" s="315">
        <v>10.9</v>
      </c>
      <c r="Q115" s="282" t="s">
        <v>51</v>
      </c>
      <c r="R115" s="322" t="e">
        <f aca="true" t="shared" si="64" ref="R115:AD115">C115/C36*100</f>
        <v>#VALUE!</v>
      </c>
      <c r="S115" s="324">
        <f t="shared" si="64"/>
        <v>138.0952380952381</v>
      </c>
      <c r="T115" s="324">
        <f t="shared" si="64"/>
        <v>161.1111111111111</v>
      </c>
      <c r="U115" s="324">
        <f t="shared" si="64"/>
        <v>157.89473684210526</v>
      </c>
      <c r="V115" s="324">
        <f t="shared" si="64"/>
        <v>153.33333333333331</v>
      </c>
      <c r="W115" s="324">
        <f t="shared" si="64"/>
        <v>139.02439024390245</v>
      </c>
      <c r="X115" s="324">
        <f t="shared" si="64"/>
        <v>112.19512195121952</v>
      </c>
      <c r="Y115" s="324">
        <f t="shared" si="64"/>
        <v>153.84615384615384</v>
      </c>
      <c r="Z115" s="324">
        <f t="shared" si="64"/>
        <v>165.51724137931035</v>
      </c>
      <c r="AA115" s="324">
        <f t="shared" si="64"/>
        <v>156.52173913043478</v>
      </c>
      <c r="AB115" s="324">
        <f t="shared" si="64"/>
        <v>156.66666666666666</v>
      </c>
      <c r="AC115" s="324">
        <f t="shared" si="64"/>
        <v>143.24324324324323</v>
      </c>
      <c r="AD115" s="325" t="e">
        <f t="shared" si="64"/>
        <v>#DIV/0!</v>
      </c>
    </row>
    <row r="116" spans="2:30" ht="15">
      <c r="B116" s="282" t="s">
        <v>52</v>
      </c>
      <c r="C116" s="316">
        <v>6.9</v>
      </c>
      <c r="D116" s="314">
        <v>5.7</v>
      </c>
      <c r="E116" s="314">
        <v>6.5</v>
      </c>
      <c r="F116" s="314">
        <v>7</v>
      </c>
      <c r="G116" s="314">
        <v>8.2</v>
      </c>
      <c r="H116" s="314">
        <v>9.1</v>
      </c>
      <c r="I116" s="314">
        <v>8</v>
      </c>
      <c r="J116" s="314">
        <v>10.7</v>
      </c>
      <c r="K116" s="314">
        <v>6.9</v>
      </c>
      <c r="L116" s="314">
        <v>5.6</v>
      </c>
      <c r="M116" s="314">
        <v>6</v>
      </c>
      <c r="N116" s="314">
        <v>6.6</v>
      </c>
      <c r="O116" s="315">
        <v>7.5</v>
      </c>
      <c r="Q116" s="282" t="s">
        <v>52</v>
      </c>
      <c r="R116" s="326">
        <f aca="true" t="shared" si="65" ref="R116:AD116">C116/C37*100</f>
        <v>181.57894736842107</v>
      </c>
      <c r="S116" s="324">
        <f t="shared" si="65"/>
        <v>172.72727272727275</v>
      </c>
      <c r="T116" s="324">
        <f t="shared" si="65"/>
        <v>185.71428571428572</v>
      </c>
      <c r="U116" s="324">
        <f t="shared" si="65"/>
        <v>189.1891891891892</v>
      </c>
      <c r="V116" s="324">
        <f t="shared" si="65"/>
        <v>200</v>
      </c>
      <c r="W116" s="324">
        <f t="shared" si="65"/>
        <v>211.6279069767442</v>
      </c>
      <c r="X116" s="324">
        <f t="shared" si="65"/>
        <v>186.04651162790697</v>
      </c>
      <c r="Y116" s="324">
        <f t="shared" si="65"/>
        <v>243.18181818181816</v>
      </c>
      <c r="Z116" s="324">
        <f t="shared" si="65"/>
        <v>202.94117647058826</v>
      </c>
      <c r="AA116" s="324">
        <f t="shared" si="65"/>
        <v>223.99999999999997</v>
      </c>
      <c r="AB116" s="324">
        <f t="shared" si="65"/>
        <v>230.76923076923075</v>
      </c>
      <c r="AC116" s="324">
        <f t="shared" si="65"/>
        <v>206.24999999999994</v>
      </c>
      <c r="AD116" s="325" t="e">
        <f t="shared" si="65"/>
        <v>#DIV/0!</v>
      </c>
    </row>
    <row r="117" spans="2:30" ht="15">
      <c r="B117" s="282" t="s">
        <v>53</v>
      </c>
      <c r="C117" s="316">
        <v>5.4</v>
      </c>
      <c r="D117" s="314">
        <v>5.6</v>
      </c>
      <c r="E117" s="314">
        <v>4.9</v>
      </c>
      <c r="F117" s="314">
        <v>4.9</v>
      </c>
      <c r="G117" s="314">
        <v>4.6</v>
      </c>
      <c r="H117" s="314">
        <v>6.7</v>
      </c>
      <c r="I117" s="314">
        <v>7.6</v>
      </c>
      <c r="J117" s="314">
        <v>8</v>
      </c>
      <c r="K117" s="314">
        <v>7.3</v>
      </c>
      <c r="L117" s="314">
        <v>7.1</v>
      </c>
      <c r="M117" s="314">
        <v>6.3</v>
      </c>
      <c r="N117" s="314">
        <v>7.7</v>
      </c>
      <c r="O117" s="315">
        <v>7.5</v>
      </c>
      <c r="Q117" s="282" t="s">
        <v>53</v>
      </c>
      <c r="R117" s="326">
        <f aca="true" t="shared" si="66" ref="R117:AD117">C117/C38*100</f>
        <v>145.94594594594594</v>
      </c>
      <c r="S117" s="324">
        <f t="shared" si="66"/>
        <v>174.99999999999997</v>
      </c>
      <c r="T117" s="324">
        <f t="shared" si="66"/>
        <v>181.4814814814815</v>
      </c>
      <c r="U117" s="324">
        <f t="shared" si="66"/>
        <v>196.00000000000003</v>
      </c>
      <c r="V117" s="324">
        <f t="shared" si="66"/>
        <v>153.33333333333331</v>
      </c>
      <c r="W117" s="324">
        <f t="shared" si="66"/>
        <v>159.52380952380952</v>
      </c>
      <c r="X117" s="324">
        <f t="shared" si="66"/>
        <v>172.72727272727272</v>
      </c>
      <c r="Y117" s="324">
        <f t="shared" si="66"/>
        <v>177.77777777777777</v>
      </c>
      <c r="Z117" s="324">
        <f t="shared" si="66"/>
        <v>178.0487804878049</v>
      </c>
      <c r="AA117" s="324">
        <f t="shared" si="66"/>
        <v>191.89189189189187</v>
      </c>
      <c r="AB117" s="324">
        <f t="shared" si="66"/>
        <v>185.29411764705884</v>
      </c>
      <c r="AC117" s="324">
        <f t="shared" si="66"/>
        <v>183.33333333333331</v>
      </c>
      <c r="AD117" s="325" t="e">
        <f t="shared" si="66"/>
        <v>#DIV/0!</v>
      </c>
    </row>
    <row r="118" spans="2:30" ht="15">
      <c r="B118" s="282" t="s">
        <v>54</v>
      </c>
      <c r="C118" s="283" t="s">
        <v>60</v>
      </c>
      <c r="D118" s="290" t="s">
        <v>60</v>
      </c>
      <c r="E118" s="290" t="s">
        <v>60</v>
      </c>
      <c r="F118" s="290" t="s">
        <v>60</v>
      </c>
      <c r="G118" s="314">
        <v>15.2</v>
      </c>
      <c r="H118" s="314">
        <v>15.9</v>
      </c>
      <c r="I118" s="314">
        <v>15.5</v>
      </c>
      <c r="J118" s="314">
        <v>13</v>
      </c>
      <c r="K118" s="314">
        <v>14.2</v>
      </c>
      <c r="L118" s="314">
        <v>12.1</v>
      </c>
      <c r="M118" s="314">
        <v>10.6</v>
      </c>
      <c r="N118" s="314">
        <v>10.6</v>
      </c>
      <c r="O118" s="315">
        <v>13.2</v>
      </c>
      <c r="Q118" s="282" t="s">
        <v>54</v>
      </c>
      <c r="R118" s="322" t="e">
        <f aca="true" t="shared" si="67" ref="R118:AD118">C118/C39*100</f>
        <v>#VALUE!</v>
      </c>
      <c r="S118" s="323" t="e">
        <f t="shared" si="67"/>
        <v>#VALUE!</v>
      </c>
      <c r="T118" s="323" t="e">
        <f t="shared" si="67"/>
        <v>#VALUE!</v>
      </c>
      <c r="U118" s="323" t="e">
        <f t="shared" si="67"/>
        <v>#VALUE!</v>
      </c>
      <c r="V118" s="324">
        <f t="shared" si="67"/>
        <v>98.7012987012987</v>
      </c>
      <c r="W118" s="324">
        <f t="shared" si="67"/>
        <v>111.18881118881119</v>
      </c>
      <c r="X118" s="324">
        <f t="shared" si="67"/>
        <v>109.92907801418438</v>
      </c>
      <c r="Y118" s="324">
        <f t="shared" si="67"/>
        <v>100</v>
      </c>
      <c r="Z118" s="324">
        <f t="shared" si="67"/>
        <v>123.47826086956522</v>
      </c>
      <c r="AA118" s="324">
        <f t="shared" si="67"/>
        <v>123.46938775510203</v>
      </c>
      <c r="AB118" s="324">
        <f t="shared" si="67"/>
        <v>123.25581395348837</v>
      </c>
      <c r="AC118" s="324">
        <f t="shared" si="67"/>
        <v>113.9784946236559</v>
      </c>
      <c r="AD118" s="325" t="e">
        <f t="shared" si="67"/>
        <v>#DIV/0!</v>
      </c>
    </row>
    <row r="119" spans="2:30" ht="15">
      <c r="B119" s="282" t="s">
        <v>55</v>
      </c>
      <c r="C119" s="283" t="s">
        <v>60</v>
      </c>
      <c r="D119" s="290" t="s">
        <v>60</v>
      </c>
      <c r="E119" s="290" t="s">
        <v>60</v>
      </c>
      <c r="F119" s="290" t="s">
        <v>60</v>
      </c>
      <c r="G119" s="290" t="s">
        <v>60</v>
      </c>
      <c r="H119" s="290" t="s">
        <v>60</v>
      </c>
      <c r="I119" s="290" t="s">
        <v>60</v>
      </c>
      <c r="J119" s="290" t="s">
        <v>60</v>
      </c>
      <c r="K119" s="314">
        <v>42.6</v>
      </c>
      <c r="L119" s="314">
        <v>43.6</v>
      </c>
      <c r="M119" s="314">
        <v>42</v>
      </c>
      <c r="N119" s="314">
        <v>39.2</v>
      </c>
      <c r="O119" s="315">
        <v>39.8</v>
      </c>
      <c r="Q119" s="282" t="s">
        <v>55</v>
      </c>
      <c r="R119" s="322" t="e">
        <f aca="true" t="shared" si="68" ref="R119:AD119">C119/C40*100</f>
        <v>#VALUE!</v>
      </c>
      <c r="S119" s="323" t="e">
        <f t="shared" si="68"/>
        <v>#VALUE!</v>
      </c>
      <c r="T119" s="323" t="e">
        <f t="shared" si="68"/>
        <v>#VALUE!</v>
      </c>
      <c r="U119" s="323" t="e">
        <f t="shared" si="68"/>
        <v>#VALUE!</v>
      </c>
      <c r="V119" s="323" t="e">
        <f t="shared" si="68"/>
        <v>#VALUE!</v>
      </c>
      <c r="W119" s="323" t="e">
        <f t="shared" si="68"/>
        <v>#VALUE!</v>
      </c>
      <c r="X119" s="323" t="e">
        <f t="shared" si="68"/>
        <v>#VALUE!</v>
      </c>
      <c r="Y119" s="323" t="e">
        <f t="shared" si="68"/>
        <v>#VALUE!</v>
      </c>
      <c r="Z119" s="324">
        <f t="shared" si="68"/>
        <v>117.35537190082646</v>
      </c>
      <c r="AA119" s="324">
        <f t="shared" si="68"/>
        <v>123.86363636363636</v>
      </c>
      <c r="AB119" s="324">
        <f t="shared" si="68"/>
        <v>123.52941176470588</v>
      </c>
      <c r="AC119" s="324">
        <f t="shared" si="68"/>
        <v>121.3622291021672</v>
      </c>
      <c r="AD119" s="325" t="e">
        <f t="shared" si="68"/>
        <v>#DIV/0!</v>
      </c>
    </row>
    <row r="120" spans="2:30" ht="15.75" thickBot="1">
      <c r="B120" s="291" t="s">
        <v>56</v>
      </c>
      <c r="C120" s="292" t="s">
        <v>60</v>
      </c>
      <c r="D120" s="293" t="s">
        <v>60</v>
      </c>
      <c r="E120" s="293" t="s">
        <v>60</v>
      </c>
      <c r="F120" s="293" t="s">
        <v>60</v>
      </c>
      <c r="G120" s="293" t="s">
        <v>60</v>
      </c>
      <c r="H120" s="293" t="s">
        <v>60</v>
      </c>
      <c r="I120" s="293" t="s">
        <v>60</v>
      </c>
      <c r="J120" s="293" t="s">
        <v>60</v>
      </c>
      <c r="K120" s="320">
        <v>8.3</v>
      </c>
      <c r="L120" s="320">
        <v>8.4</v>
      </c>
      <c r="M120" s="320">
        <v>9.6</v>
      </c>
      <c r="N120" s="320">
        <v>12.5</v>
      </c>
      <c r="O120" s="321">
        <v>10.4</v>
      </c>
      <c r="Q120" s="291" t="s">
        <v>56</v>
      </c>
      <c r="R120" s="330" t="e">
        <f aca="true" t="shared" si="69" ref="R120:AD120">C120/C41*100</f>
        <v>#VALUE!</v>
      </c>
      <c r="S120" s="331" t="e">
        <f t="shared" si="69"/>
        <v>#VALUE!</v>
      </c>
      <c r="T120" s="331" t="e">
        <f t="shared" si="69"/>
        <v>#VALUE!</v>
      </c>
      <c r="U120" s="331" t="e">
        <f t="shared" si="69"/>
        <v>#VALUE!</v>
      </c>
      <c r="V120" s="331" t="e">
        <f t="shared" si="69"/>
        <v>#VALUE!</v>
      </c>
      <c r="W120" s="331" t="e">
        <f t="shared" si="69"/>
        <v>#VALUE!</v>
      </c>
      <c r="X120" s="331" t="e">
        <f t="shared" si="69"/>
        <v>#VALUE!</v>
      </c>
      <c r="Y120" s="331" t="e">
        <f t="shared" si="69"/>
        <v>#VALUE!</v>
      </c>
      <c r="Z120" s="332">
        <f t="shared" si="69"/>
        <v>93.25842696629213</v>
      </c>
      <c r="AA120" s="332">
        <f t="shared" si="69"/>
        <v>92.3076923076923</v>
      </c>
      <c r="AB120" s="332">
        <f t="shared" si="69"/>
        <v>96.96969696969695</v>
      </c>
      <c r="AC120" s="332">
        <f t="shared" si="69"/>
        <v>97.65625</v>
      </c>
      <c r="AD120" s="333" t="e">
        <f t="shared" si="69"/>
        <v>#DIV/0!</v>
      </c>
    </row>
    <row r="121" ht="15">
      <c r="B121" t="s">
        <v>366</v>
      </c>
    </row>
    <row r="122" ht="15">
      <c r="B122" s="19" t="s">
        <v>399</v>
      </c>
    </row>
    <row r="123" ht="15">
      <c r="B123" s="19"/>
    </row>
    <row r="124" ht="15">
      <c r="B124" s="19"/>
    </row>
    <row r="125" spans="1:10" ht="15">
      <c r="A125" s="338" t="s">
        <v>61</v>
      </c>
      <c r="B125" s="338"/>
      <c r="C125" s="338"/>
      <c r="D125" s="338"/>
      <c r="E125" s="338"/>
      <c r="F125" s="338"/>
      <c r="G125" s="338"/>
      <c r="H125" s="338"/>
      <c r="I125" s="338"/>
      <c r="J125" s="1"/>
    </row>
    <row r="127" spans="2:13" ht="15.75" thickBot="1">
      <c r="B127" s="336" t="s">
        <v>112</v>
      </c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</row>
    <row r="128" spans="2:13" ht="15.75" thickBot="1">
      <c r="B128" s="11"/>
      <c r="C128" s="78">
        <v>2000</v>
      </c>
      <c r="D128" s="78">
        <v>2001</v>
      </c>
      <c r="E128" s="78">
        <v>2002</v>
      </c>
      <c r="F128" s="78">
        <v>2003</v>
      </c>
      <c r="G128" s="78">
        <v>2004</v>
      </c>
      <c r="H128" s="78">
        <v>2005</v>
      </c>
      <c r="I128" s="78">
        <v>2006</v>
      </c>
      <c r="J128" s="78">
        <v>2007</v>
      </c>
      <c r="K128" s="78">
        <v>2008</v>
      </c>
      <c r="L128" s="78">
        <v>2009</v>
      </c>
      <c r="M128" s="79">
        <v>2010</v>
      </c>
    </row>
    <row r="129" spans="2:13" ht="15">
      <c r="B129" s="20" t="s">
        <v>93</v>
      </c>
      <c r="C129" s="21">
        <v>4.084511403875085</v>
      </c>
      <c r="D129" s="21">
        <v>3.708249542790884</v>
      </c>
      <c r="E129" s="21">
        <v>3.369299946389015</v>
      </c>
      <c r="F129" s="21">
        <v>4.163766672983157</v>
      </c>
      <c r="G129" s="21">
        <v>3.952314060152568</v>
      </c>
      <c r="H129" s="21">
        <v>3.7956951788312336</v>
      </c>
      <c r="I129" s="21">
        <v>2.5955472212807913</v>
      </c>
      <c r="J129" s="21">
        <v>2.525974487563155</v>
      </c>
      <c r="K129" s="21">
        <v>1.8813455049783716</v>
      </c>
      <c r="L129" s="21">
        <v>2.692544022524892</v>
      </c>
      <c r="M129" s="22">
        <v>3.523221275688962</v>
      </c>
    </row>
    <row r="130" spans="2:13" ht="15">
      <c r="B130" s="23" t="s">
        <v>94</v>
      </c>
      <c r="C130" s="24">
        <v>7.565259034335571</v>
      </c>
      <c r="D130" s="24">
        <v>6.7490697230051175</v>
      </c>
      <c r="E130" s="24">
        <v>4.745723961760923</v>
      </c>
      <c r="F130" s="24">
        <v>5.0928438773846985</v>
      </c>
      <c r="G130" s="24">
        <v>5.377812618515192</v>
      </c>
      <c r="H130" s="24">
        <v>5.04892303411104</v>
      </c>
      <c r="I130" s="24">
        <v>4.286329818859225</v>
      </c>
      <c r="J130" s="24">
        <v>3.4697100550600406</v>
      </c>
      <c r="K130" s="24">
        <v>2.6363486370979596</v>
      </c>
      <c r="L130" s="24">
        <v>4.060535960456687</v>
      </c>
      <c r="M130" s="25">
        <v>5.05004927362357</v>
      </c>
    </row>
    <row r="131" spans="2:13" ht="15">
      <c r="B131" s="23" t="s">
        <v>95</v>
      </c>
      <c r="C131" s="24">
        <v>5.462113714150459</v>
      </c>
      <c r="D131" s="24">
        <v>5.105848973755813</v>
      </c>
      <c r="E131" s="24">
        <v>4.896400765107853</v>
      </c>
      <c r="F131" s="24">
        <v>4.610344581812266</v>
      </c>
      <c r="G131" s="24">
        <v>5.945152982049823</v>
      </c>
      <c r="H131" s="24">
        <v>4.985698931559147</v>
      </c>
      <c r="I131" s="24">
        <v>5.162292350982857</v>
      </c>
      <c r="J131" s="24">
        <v>2.7968468876407675</v>
      </c>
      <c r="K131" s="24">
        <v>1.9523153361466299</v>
      </c>
      <c r="L131" s="24">
        <v>4.354714179951</v>
      </c>
      <c r="M131" s="25">
        <v>5.369374496137929</v>
      </c>
    </row>
    <row r="132" spans="2:13" ht="15">
      <c r="B132" s="23" t="s">
        <v>96</v>
      </c>
      <c r="C132" s="24">
        <v>6.599869167280557</v>
      </c>
      <c r="D132" s="24">
        <v>5.1834186710740315</v>
      </c>
      <c r="E132" s="24">
        <v>4.693385487710036</v>
      </c>
      <c r="F132" s="24">
        <v>5.469260482895442</v>
      </c>
      <c r="G132" s="24">
        <v>5.630659665350553</v>
      </c>
      <c r="H132" s="24">
        <v>5.119025731935048</v>
      </c>
      <c r="I132" s="24">
        <v>5.0242019216532885</v>
      </c>
      <c r="J132" s="24">
        <v>3.385193245312347</v>
      </c>
      <c r="K132" s="24">
        <v>3.1922591585451126</v>
      </c>
      <c r="L132" s="24">
        <v>5.984152475243098</v>
      </c>
      <c r="M132" s="25">
        <v>6.271957191258186</v>
      </c>
    </row>
    <row r="133" spans="2:13" ht="15">
      <c r="B133" s="23" t="s">
        <v>97</v>
      </c>
      <c r="C133" s="24">
        <v>9.900154196935905</v>
      </c>
      <c r="D133" s="24">
        <v>7.315031533308007</v>
      </c>
      <c r="E133" s="24">
        <v>7.255558942380802</v>
      </c>
      <c r="F133" s="24">
        <v>5.627514151571302</v>
      </c>
      <c r="G133" s="24">
        <v>8.62618648245273</v>
      </c>
      <c r="H133" s="24">
        <v>10.037093280952304</v>
      </c>
      <c r="I133" s="24">
        <v>10.307643074878204</v>
      </c>
      <c r="J133" s="24">
        <v>8.087193944936633</v>
      </c>
      <c r="K133" s="24">
        <v>7.543501755156912</v>
      </c>
      <c r="L133" s="24">
        <v>10.135543427710205</v>
      </c>
      <c r="M133" s="25">
        <v>10.81345689550509</v>
      </c>
    </row>
    <row r="134" spans="2:13" ht="15">
      <c r="B134" s="23" t="s">
        <v>98</v>
      </c>
      <c r="C134" s="24">
        <v>16.80881983083868</v>
      </c>
      <c r="D134" s="24">
        <v>13.285398775050904</v>
      </c>
      <c r="E134" s="24">
        <v>12.779393296379729</v>
      </c>
      <c r="F134" s="24">
        <v>13.114390195704154</v>
      </c>
      <c r="G134" s="24">
        <v>13.476309647649709</v>
      </c>
      <c r="H134" s="24">
        <v>14.352458181899303</v>
      </c>
      <c r="I134" s="24">
        <v>13.712052623952273</v>
      </c>
      <c r="J134" s="24">
        <v>10.204377436521442</v>
      </c>
      <c r="K134" s="24">
        <v>7.454909123621542</v>
      </c>
      <c r="L134" s="24">
        <v>9.613763708919805</v>
      </c>
      <c r="M134" s="25">
        <v>11.233535829464781</v>
      </c>
    </row>
    <row r="135" spans="2:13" ht="15">
      <c r="B135" s="23" t="s">
        <v>99</v>
      </c>
      <c r="C135" s="24">
        <v>6.366996285624449</v>
      </c>
      <c r="D135" s="24">
        <v>5.880533523905966</v>
      </c>
      <c r="E135" s="24">
        <v>4.394666532040688</v>
      </c>
      <c r="F135" s="24">
        <v>5.903508173551256</v>
      </c>
      <c r="G135" s="24">
        <v>6.517078594490664</v>
      </c>
      <c r="H135" s="24">
        <v>6.734963424758085</v>
      </c>
      <c r="I135" s="24">
        <v>7.37686607314202</v>
      </c>
      <c r="J135" s="24">
        <v>6.363211526076125</v>
      </c>
      <c r="K135" s="24">
        <v>5.071084252045111</v>
      </c>
      <c r="L135" s="24">
        <v>7.139669602074468</v>
      </c>
      <c r="M135" s="25">
        <v>7.243040689067129</v>
      </c>
    </row>
    <row r="136" spans="2:13" ht="15">
      <c r="B136" s="23" t="s">
        <v>100</v>
      </c>
      <c r="C136" s="24">
        <v>6.056187176263904</v>
      </c>
      <c r="D136" s="24">
        <v>5.915369784385755</v>
      </c>
      <c r="E136" s="24">
        <v>3.9723711004677775</v>
      </c>
      <c r="F136" s="24">
        <v>5.50931781098384</v>
      </c>
      <c r="G136" s="24">
        <v>6.702421779267112</v>
      </c>
      <c r="H136" s="24">
        <v>4.407624412092524</v>
      </c>
      <c r="I136" s="24">
        <v>5.0448317277178925</v>
      </c>
      <c r="J136" s="24">
        <v>4.28197776231279</v>
      </c>
      <c r="K136" s="24">
        <v>3.352012579976886</v>
      </c>
      <c r="L136" s="24">
        <v>8.530317695244818</v>
      </c>
      <c r="M136" s="25">
        <v>6.8222202414741515</v>
      </c>
    </row>
    <row r="137" spans="2:13" ht="15">
      <c r="B137" s="23" t="s">
        <v>101</v>
      </c>
      <c r="C137" s="24">
        <v>8.095579419593642</v>
      </c>
      <c r="D137" s="24">
        <v>5.352103338913306</v>
      </c>
      <c r="E137" s="24">
        <v>6.566038382272302</v>
      </c>
      <c r="F137" s="24">
        <v>7.210746565321919</v>
      </c>
      <c r="G137" s="24">
        <v>6.895884520499278</v>
      </c>
      <c r="H137" s="24">
        <v>5.424078896605564</v>
      </c>
      <c r="I137" s="24">
        <v>4.582688960771349</v>
      </c>
      <c r="J137" s="24">
        <v>4.249929001944663</v>
      </c>
      <c r="K137" s="24">
        <v>3.4860899094166737</v>
      </c>
      <c r="L137" s="24">
        <v>6.559861498054047</v>
      </c>
      <c r="M137" s="25">
        <v>7.11657614517459</v>
      </c>
    </row>
    <row r="138" spans="2:13" ht="15">
      <c r="B138" s="23" t="s">
        <v>102</v>
      </c>
      <c r="C138" s="24">
        <v>5.869831058668199</v>
      </c>
      <c r="D138" s="24">
        <v>5.326586956829903</v>
      </c>
      <c r="E138" s="24">
        <v>5.022840346786657</v>
      </c>
      <c r="F138" s="24">
        <v>4.968569981081345</v>
      </c>
      <c r="G138" s="24">
        <v>6.223667995271144</v>
      </c>
      <c r="H138" s="24">
        <v>6.694807703288697</v>
      </c>
      <c r="I138" s="24">
        <v>4.4581775529613195</v>
      </c>
      <c r="J138" s="24">
        <v>4.994860240181131</v>
      </c>
      <c r="K138" s="24">
        <v>2.8388539857938966</v>
      </c>
      <c r="L138" s="24">
        <v>4.464114575554909</v>
      </c>
      <c r="M138" s="25">
        <v>6.203538365286035</v>
      </c>
    </row>
    <row r="139" spans="2:13" ht="15">
      <c r="B139" s="23" t="s">
        <v>103</v>
      </c>
      <c r="C139" s="24">
        <v>7.721771746483299</v>
      </c>
      <c r="D139" s="24">
        <v>8.297903016382186</v>
      </c>
      <c r="E139" s="24">
        <v>7.528361532666252</v>
      </c>
      <c r="F139" s="24">
        <v>7.9084306758531735</v>
      </c>
      <c r="G139" s="24">
        <v>8.703101935519532</v>
      </c>
      <c r="H139" s="24">
        <v>7.855793623737646</v>
      </c>
      <c r="I139" s="24">
        <v>8.061438849295925</v>
      </c>
      <c r="J139" s="24">
        <v>5.4699822883740215</v>
      </c>
      <c r="K139" s="24">
        <v>4.282118826574513</v>
      </c>
      <c r="L139" s="24">
        <v>6.499798980041084</v>
      </c>
      <c r="M139" s="25">
        <v>7.705269567059042</v>
      </c>
    </row>
    <row r="140" spans="2:13" ht="15">
      <c r="B140" s="23" t="s">
        <v>104</v>
      </c>
      <c r="C140" s="24">
        <v>13.104195701856144</v>
      </c>
      <c r="D140" s="24">
        <v>10.015837178477524</v>
      </c>
      <c r="E140" s="24">
        <v>9.176110987533011</v>
      </c>
      <c r="F140" s="24">
        <v>9.080241858744449</v>
      </c>
      <c r="G140" s="24">
        <v>11.657135872228809</v>
      </c>
      <c r="H140" s="24">
        <v>8.955834438496172</v>
      </c>
      <c r="I140" s="24">
        <v>8.152186302750485</v>
      </c>
      <c r="J140" s="24">
        <v>6.45229065020365</v>
      </c>
      <c r="K140" s="24">
        <v>5.796740203912547</v>
      </c>
      <c r="L140" s="24">
        <v>7.745004304682551</v>
      </c>
      <c r="M140" s="25">
        <v>9.56535234309343</v>
      </c>
    </row>
    <row r="141" spans="2:13" ht="15">
      <c r="B141" s="23" t="s">
        <v>105</v>
      </c>
      <c r="C141" s="24">
        <v>8.18237502166165</v>
      </c>
      <c r="D141" s="24">
        <v>8.386993811245977</v>
      </c>
      <c r="E141" s="24">
        <v>7.850076425981542</v>
      </c>
      <c r="F141" s="24">
        <v>7.567825753620918</v>
      </c>
      <c r="G141" s="24">
        <v>8.049786040188385</v>
      </c>
      <c r="H141" s="24">
        <v>9.463833095637506</v>
      </c>
      <c r="I141" s="24">
        <v>6.798750409197823</v>
      </c>
      <c r="J141" s="24">
        <v>5.87528070182837</v>
      </c>
      <c r="K141" s="24">
        <v>3.840887187374468</v>
      </c>
      <c r="L141" s="24">
        <v>7.1781308945014946</v>
      </c>
      <c r="M141" s="25">
        <v>7.983111730894281</v>
      </c>
    </row>
    <row r="142" spans="2:13" ht="15">
      <c r="B142" s="23" t="s">
        <v>106</v>
      </c>
      <c r="C142" s="24">
        <v>14.076096449211601</v>
      </c>
      <c r="D142" s="24">
        <v>15.160132467721994</v>
      </c>
      <c r="E142" s="24">
        <v>12.342350103004275</v>
      </c>
      <c r="F142" s="24">
        <v>13.99287459766888</v>
      </c>
      <c r="G142" s="24">
        <v>14.581780969995577</v>
      </c>
      <c r="H142" s="24">
        <v>14.141951021069973</v>
      </c>
      <c r="I142" s="24">
        <v>12.824241080234275</v>
      </c>
      <c r="J142" s="24">
        <v>8.212257701640496</v>
      </c>
      <c r="K142" s="24">
        <v>7.617882808473286</v>
      </c>
      <c r="L142" s="24">
        <v>9.526012734789497</v>
      </c>
      <c r="M142" s="25">
        <v>9.886407703662524</v>
      </c>
    </row>
    <row r="143" spans="2:13" ht="15.75" thickBot="1">
      <c r="B143" s="26" t="s">
        <v>107</v>
      </c>
      <c r="C143" s="27">
        <v>8.764464672973252</v>
      </c>
      <c r="D143" s="27">
        <v>7.993872651787018</v>
      </c>
      <c r="E143" s="27">
        <v>7.018323446855692</v>
      </c>
      <c r="F143" s="27">
        <v>7.537358136145558</v>
      </c>
      <c r="G143" s="27">
        <v>8.248370934874028</v>
      </c>
      <c r="H143" s="27">
        <v>7.842316826027579</v>
      </c>
      <c r="I143" s="27">
        <v>7.11474009613503</v>
      </c>
      <c r="J143" s="27">
        <v>5.341355843456332</v>
      </c>
      <c r="K143" s="27">
        <v>4.2627799356631915</v>
      </c>
      <c r="L143" s="27">
        <v>6.426273448858062</v>
      </c>
      <c r="M143" s="28">
        <v>7.212784637430933</v>
      </c>
    </row>
    <row r="144" ht="15">
      <c r="B144" s="32" t="s">
        <v>113</v>
      </c>
    </row>
    <row r="146" spans="2:26" ht="15.75" thickBot="1">
      <c r="B146" s="336" t="s">
        <v>396</v>
      </c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O146" s="336" t="s">
        <v>398</v>
      </c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36"/>
    </row>
    <row r="147" spans="2:26" ht="15.75" thickBot="1">
      <c r="B147" s="221" t="s">
        <v>368</v>
      </c>
      <c r="C147" s="199">
        <v>2000</v>
      </c>
      <c r="D147" s="200">
        <v>2001</v>
      </c>
      <c r="E147" s="200">
        <v>2002</v>
      </c>
      <c r="F147" s="200">
        <v>2003</v>
      </c>
      <c r="G147" s="200">
        <v>2004</v>
      </c>
      <c r="H147" s="200">
        <v>2005</v>
      </c>
      <c r="I147" s="200">
        <v>2006</v>
      </c>
      <c r="J147" s="200">
        <v>2007</v>
      </c>
      <c r="K147" s="200">
        <v>2008</v>
      </c>
      <c r="L147" s="200">
        <v>2009</v>
      </c>
      <c r="M147" s="201">
        <v>2010</v>
      </c>
      <c r="O147" s="221" t="s">
        <v>368</v>
      </c>
      <c r="P147" s="199">
        <v>2000</v>
      </c>
      <c r="Q147" s="200">
        <v>2001</v>
      </c>
      <c r="R147" s="200">
        <v>2002</v>
      </c>
      <c r="S147" s="200">
        <v>2003</v>
      </c>
      <c r="T147" s="200">
        <v>2004</v>
      </c>
      <c r="U147" s="200">
        <v>2005</v>
      </c>
      <c r="V147" s="200">
        <v>2006</v>
      </c>
      <c r="W147" s="200">
        <v>2007</v>
      </c>
      <c r="X147" s="200">
        <v>2008</v>
      </c>
      <c r="Y147" s="200">
        <v>2009</v>
      </c>
      <c r="Z147" s="201">
        <v>2010</v>
      </c>
    </row>
    <row r="148" spans="2:26" ht="15">
      <c r="B148" s="202" t="s">
        <v>93</v>
      </c>
      <c r="C148" s="222">
        <v>2.8986775330616736</v>
      </c>
      <c r="D148" s="223">
        <v>2.002751347013642</v>
      </c>
      <c r="E148" s="223">
        <v>2.7828216713821208</v>
      </c>
      <c r="F148" s="223">
        <v>2.679314998994898</v>
      </c>
      <c r="G148" s="223">
        <v>3.9305783480033814</v>
      </c>
      <c r="H148" s="223">
        <v>3.629832232216808</v>
      </c>
      <c r="I148" s="223">
        <v>1.4708287152279376</v>
      </c>
      <c r="J148" s="223">
        <v>3.423030527976246</v>
      </c>
      <c r="K148" s="223">
        <v>2.38385767591561</v>
      </c>
      <c r="L148" s="223">
        <v>2.101559528337771</v>
      </c>
      <c r="M148" s="224">
        <v>5.006442275446988</v>
      </c>
      <c r="O148" s="202" t="s">
        <v>93</v>
      </c>
      <c r="P148" s="246">
        <f>C148/C129*100</f>
        <v>70.9675465788055</v>
      </c>
      <c r="Q148" s="247">
        <f aca="true" t="shared" si="70" ref="Q148:Z148">D148/D129*100</f>
        <v>54.00799821865121</v>
      </c>
      <c r="R148" s="247">
        <f t="shared" si="70"/>
        <v>82.59346795065125</v>
      </c>
      <c r="S148" s="247">
        <f t="shared" si="70"/>
        <v>64.34834632737203</v>
      </c>
      <c r="T148" s="247">
        <f t="shared" si="70"/>
        <v>99.45005098738667</v>
      </c>
      <c r="U148" s="247">
        <f t="shared" si="70"/>
        <v>95.6302353376675</v>
      </c>
      <c r="V148" s="247">
        <f t="shared" si="70"/>
        <v>56.66738417119402</v>
      </c>
      <c r="W148" s="247">
        <f t="shared" si="70"/>
        <v>135.51326606146742</v>
      </c>
      <c r="X148" s="247">
        <f t="shared" si="70"/>
        <v>126.71025442203481</v>
      </c>
      <c r="Y148" s="247">
        <f t="shared" si="70"/>
        <v>78.05107403098522</v>
      </c>
      <c r="Z148" s="248">
        <f t="shared" si="70"/>
        <v>142.09843446372764</v>
      </c>
    </row>
    <row r="149" spans="2:26" ht="15">
      <c r="B149" s="207" t="s">
        <v>94</v>
      </c>
      <c r="C149" s="225">
        <v>4.8850445928382555</v>
      </c>
      <c r="D149" s="226">
        <v>5.096556656789619</v>
      </c>
      <c r="E149" s="226">
        <v>2.216829540237424</v>
      </c>
      <c r="F149" s="226">
        <v>3.9572439027903834</v>
      </c>
      <c r="G149" s="226">
        <v>4.38634672357872</v>
      </c>
      <c r="H149" s="226">
        <v>1.7136539524599224</v>
      </c>
      <c r="I149" s="226">
        <v>2.814382413214929</v>
      </c>
      <c r="J149" s="226">
        <v>4.097497966799024</v>
      </c>
      <c r="K149" s="226">
        <v>2.20366293715816</v>
      </c>
      <c r="L149" s="226">
        <v>3.365714412161714</v>
      </c>
      <c r="M149" s="227">
        <v>4.55787517761504</v>
      </c>
      <c r="O149" s="207" t="s">
        <v>94</v>
      </c>
      <c r="P149" s="249">
        <f aca="true" t="shared" si="71" ref="P149:Z149">C149/C130*100</f>
        <v>64.57207308655349</v>
      </c>
      <c r="Q149" s="250">
        <f t="shared" si="71"/>
        <v>75.51495044446371</v>
      </c>
      <c r="R149" s="250">
        <f t="shared" si="71"/>
        <v>46.712146726183775</v>
      </c>
      <c r="S149" s="250">
        <f t="shared" si="71"/>
        <v>77.70204620571496</v>
      </c>
      <c r="T149" s="250">
        <f t="shared" si="71"/>
        <v>81.56377015586284</v>
      </c>
      <c r="U149" s="250">
        <f t="shared" si="71"/>
        <v>33.940979905661095</v>
      </c>
      <c r="V149" s="250">
        <f t="shared" si="71"/>
        <v>65.65949266974411</v>
      </c>
      <c r="W149" s="250">
        <f t="shared" si="71"/>
        <v>118.09338249527366</v>
      </c>
      <c r="X149" s="250">
        <f t="shared" si="71"/>
        <v>83.58769041957625</v>
      </c>
      <c r="Y149" s="250">
        <f t="shared" si="71"/>
        <v>82.88842765926823</v>
      </c>
      <c r="Z149" s="251">
        <f t="shared" si="71"/>
        <v>90.25407338935965</v>
      </c>
    </row>
    <row r="150" spans="2:26" ht="15">
      <c r="B150" s="207" t="s">
        <v>95</v>
      </c>
      <c r="C150" s="225">
        <v>4.063376207218835</v>
      </c>
      <c r="D150" s="226">
        <v>2.0505309410472354</v>
      </c>
      <c r="E150" s="226">
        <v>2.523503216229589</v>
      </c>
      <c r="F150" s="226">
        <v>2.155186861069214</v>
      </c>
      <c r="G150" s="226">
        <v>3.6004546746234727</v>
      </c>
      <c r="H150" s="226">
        <v>2.8735312134543634</v>
      </c>
      <c r="I150" s="226">
        <v>5.720643708106055</v>
      </c>
      <c r="J150" s="226">
        <v>3.8068224229305074</v>
      </c>
      <c r="K150" s="226">
        <v>2.8247417937570445</v>
      </c>
      <c r="L150" s="226">
        <v>3.4161561933604054</v>
      </c>
      <c r="M150" s="227">
        <v>3.302215723765606</v>
      </c>
      <c r="O150" s="207" t="s">
        <v>95</v>
      </c>
      <c r="P150" s="249">
        <f aca="true" t="shared" si="72" ref="P150:Z150">C150/C131*100</f>
        <v>74.39201049022512</v>
      </c>
      <c r="Q150" s="250">
        <f t="shared" si="72"/>
        <v>40.16043074495572</v>
      </c>
      <c r="R150" s="250">
        <f t="shared" si="72"/>
        <v>51.53792218586919</v>
      </c>
      <c r="S150" s="250">
        <f t="shared" si="72"/>
        <v>46.74676312853905</v>
      </c>
      <c r="T150" s="250">
        <f t="shared" si="72"/>
        <v>60.56117791239875</v>
      </c>
      <c r="U150" s="250">
        <f t="shared" si="72"/>
        <v>57.635474040863144</v>
      </c>
      <c r="V150" s="250">
        <f t="shared" si="72"/>
        <v>110.81595770175419</v>
      </c>
      <c r="W150" s="250">
        <f t="shared" si="72"/>
        <v>136.111220094057</v>
      </c>
      <c r="X150" s="250">
        <f t="shared" si="72"/>
        <v>144.68675943161728</v>
      </c>
      <c r="Y150" s="250">
        <f t="shared" si="72"/>
        <v>78.44731140078738</v>
      </c>
      <c r="Z150" s="251">
        <f t="shared" si="72"/>
        <v>61.500938817748995</v>
      </c>
    </row>
    <row r="151" spans="2:26" ht="15">
      <c r="B151" s="207" t="s">
        <v>96</v>
      </c>
      <c r="C151" s="225">
        <v>2.59352765664448</v>
      </c>
      <c r="D151" s="226">
        <v>5.729842931937172</v>
      </c>
      <c r="E151" s="226">
        <v>7.454498276309448</v>
      </c>
      <c r="F151" s="226">
        <v>2.531273475520136</v>
      </c>
      <c r="G151" s="226">
        <v>3.7226702646346324</v>
      </c>
      <c r="H151" s="226">
        <v>3.1171242870407214</v>
      </c>
      <c r="I151" s="226">
        <v>3.6877355676672363</v>
      </c>
      <c r="J151" s="226">
        <v>1.3370829605010865</v>
      </c>
      <c r="K151" s="226">
        <v>3.1116088819633814</v>
      </c>
      <c r="L151" s="226">
        <v>5.143576080521019</v>
      </c>
      <c r="M151" s="227">
        <v>5.235240949526664</v>
      </c>
      <c r="O151" s="207" t="s">
        <v>96</v>
      </c>
      <c r="P151" s="249">
        <f aca="true" t="shared" si="73" ref="P151:Z151">C151/C132*100</f>
        <v>39.296652568540686</v>
      </c>
      <c r="Q151" s="250">
        <f t="shared" si="73"/>
        <v>110.54177359649628</v>
      </c>
      <c r="R151" s="250">
        <f t="shared" si="73"/>
        <v>158.82987442283576</v>
      </c>
      <c r="S151" s="250">
        <f t="shared" si="73"/>
        <v>46.28182335503012</v>
      </c>
      <c r="T151" s="250">
        <f t="shared" si="73"/>
        <v>66.11428297723029</v>
      </c>
      <c r="U151" s="250">
        <f t="shared" si="73"/>
        <v>60.89292084613949</v>
      </c>
      <c r="V151" s="250">
        <f t="shared" si="73"/>
        <v>73.39942990296322</v>
      </c>
      <c r="W151" s="250">
        <f t="shared" si="73"/>
        <v>39.497980280818965</v>
      </c>
      <c r="X151" s="250">
        <f t="shared" si="73"/>
        <v>97.47356738359275</v>
      </c>
      <c r="Y151" s="250">
        <f t="shared" si="73"/>
        <v>85.95329249714794</v>
      </c>
      <c r="Z151" s="251">
        <f t="shared" si="73"/>
        <v>83.47061036742261</v>
      </c>
    </row>
    <row r="152" spans="2:26" ht="15">
      <c r="B152" s="207" t="s">
        <v>97</v>
      </c>
      <c r="C152" s="225">
        <v>8.464337200521728</v>
      </c>
      <c r="D152" s="226">
        <v>1.6593460224499756</v>
      </c>
      <c r="E152" s="226">
        <v>1.305956613219183</v>
      </c>
      <c r="F152" s="226">
        <v>4.669614196596209</v>
      </c>
      <c r="G152" s="226">
        <v>4.7353455818022745</v>
      </c>
      <c r="H152" s="226">
        <v>6.030530505315129</v>
      </c>
      <c r="I152" s="226">
        <v>7.119611475491914</v>
      </c>
      <c r="J152" s="226">
        <v>6.975907946781732</v>
      </c>
      <c r="K152" s="226">
        <v>6.84575389948007</v>
      </c>
      <c r="L152" s="226">
        <v>6.267226391892465</v>
      </c>
      <c r="M152" s="227">
        <v>9.177415944174244</v>
      </c>
      <c r="O152" s="207" t="s">
        <v>97</v>
      </c>
      <c r="P152" s="249">
        <f aca="true" t="shared" si="74" ref="P152:Z152">C152/C133*100</f>
        <v>85.49702390636944</v>
      </c>
      <c r="Q152" s="250">
        <f t="shared" si="74"/>
        <v>22.68405836522191</v>
      </c>
      <c r="R152" s="250">
        <f t="shared" si="74"/>
        <v>17.999393617918198</v>
      </c>
      <c r="S152" s="250">
        <f t="shared" si="74"/>
        <v>82.97827550184604</v>
      </c>
      <c r="T152" s="250">
        <f t="shared" si="74"/>
        <v>54.89500593842771</v>
      </c>
      <c r="U152" s="250">
        <f t="shared" si="74"/>
        <v>60.08243957201683</v>
      </c>
      <c r="V152" s="250">
        <f t="shared" si="74"/>
        <v>69.07118750399728</v>
      </c>
      <c r="W152" s="250">
        <f t="shared" si="74"/>
        <v>86.25869484865423</v>
      </c>
      <c r="X152" s="250">
        <f t="shared" si="74"/>
        <v>90.7503454188256</v>
      </c>
      <c r="Y152" s="250">
        <f t="shared" si="74"/>
        <v>61.83414275309696</v>
      </c>
      <c r="Z152" s="251">
        <f t="shared" si="74"/>
        <v>84.87032438247468</v>
      </c>
    </row>
    <row r="153" spans="2:26" ht="15">
      <c r="B153" s="207" t="s">
        <v>98</v>
      </c>
      <c r="C153" s="225">
        <v>7.9213147059858535</v>
      </c>
      <c r="D153" s="226">
        <v>6.194918810730542</v>
      </c>
      <c r="E153" s="226">
        <v>6.4124227945460905</v>
      </c>
      <c r="F153" s="226">
        <v>7.106777869141314</v>
      </c>
      <c r="G153" s="226">
        <v>7.954214546513451</v>
      </c>
      <c r="H153" s="226">
        <v>10.046113958873473</v>
      </c>
      <c r="I153" s="226">
        <v>7.5976673186961845</v>
      </c>
      <c r="J153" s="226">
        <v>5.130348568207003</v>
      </c>
      <c r="K153" s="226">
        <v>5.340100727037567</v>
      </c>
      <c r="L153" s="226">
        <v>7.683561056536246</v>
      </c>
      <c r="M153" s="227">
        <v>6.091212945882267</v>
      </c>
      <c r="O153" s="207" t="s">
        <v>98</v>
      </c>
      <c r="P153" s="249">
        <f aca="true" t="shared" si="75" ref="P153:Z153">C153/C134*100</f>
        <v>47.12594212862485</v>
      </c>
      <c r="Q153" s="250">
        <f t="shared" si="75"/>
        <v>46.629528519416276</v>
      </c>
      <c r="R153" s="250">
        <f t="shared" si="75"/>
        <v>50.17783431364198</v>
      </c>
      <c r="S153" s="250">
        <f t="shared" si="75"/>
        <v>54.19068491243506</v>
      </c>
      <c r="T153" s="250">
        <f t="shared" si="75"/>
        <v>59.02368492920967</v>
      </c>
      <c r="U153" s="250">
        <f t="shared" si="75"/>
        <v>69.99577237259047</v>
      </c>
      <c r="V153" s="250">
        <f t="shared" si="75"/>
        <v>55.40867969996371</v>
      </c>
      <c r="W153" s="250">
        <f t="shared" si="75"/>
        <v>50.2759585297727</v>
      </c>
      <c r="X153" s="250">
        <f t="shared" si="75"/>
        <v>71.63200299943271</v>
      </c>
      <c r="Y153" s="250">
        <f t="shared" si="75"/>
        <v>79.92250786658418</v>
      </c>
      <c r="Z153" s="251">
        <f t="shared" si="75"/>
        <v>54.22347013756293</v>
      </c>
    </row>
    <row r="154" spans="2:26" ht="15">
      <c r="B154" s="207" t="s">
        <v>99</v>
      </c>
      <c r="C154" s="225">
        <v>4.269211451531894</v>
      </c>
      <c r="D154" s="226">
        <v>5.460358695109157</v>
      </c>
      <c r="E154" s="226">
        <v>0.6729939603106126</v>
      </c>
      <c r="F154" s="226">
        <v>3.762938604685924</v>
      </c>
      <c r="G154" s="226">
        <v>2.836246878344631</v>
      </c>
      <c r="H154" s="226">
        <v>3.7328536091747244</v>
      </c>
      <c r="I154" s="226">
        <v>5.533799363173883</v>
      </c>
      <c r="J154" s="226">
        <v>5.943695056411716</v>
      </c>
      <c r="K154" s="226">
        <v>2.6820180591453795</v>
      </c>
      <c r="L154" s="226">
        <v>6.13462552742616</v>
      </c>
      <c r="M154" s="227">
        <v>3.794158908302512</v>
      </c>
      <c r="O154" s="207" t="s">
        <v>99</v>
      </c>
      <c r="P154" s="249">
        <f aca="true" t="shared" si="76" ref="P154:Z154">C154/C135*100</f>
        <v>67.05220578141405</v>
      </c>
      <c r="Q154" s="250">
        <f t="shared" si="76"/>
        <v>92.8548178989426</v>
      </c>
      <c r="R154" s="250">
        <f t="shared" si="76"/>
        <v>15.313880027163385</v>
      </c>
      <c r="S154" s="250">
        <f t="shared" si="76"/>
        <v>63.740719823926796</v>
      </c>
      <c r="T154" s="250">
        <f t="shared" si="76"/>
        <v>43.5202190248604</v>
      </c>
      <c r="U154" s="250">
        <f t="shared" si="76"/>
        <v>55.42500194511162</v>
      </c>
      <c r="V154" s="250">
        <f t="shared" si="76"/>
        <v>75.0155866774043</v>
      </c>
      <c r="W154" s="250">
        <f t="shared" si="76"/>
        <v>93.40715819448637</v>
      </c>
      <c r="X154" s="250">
        <f t="shared" si="76"/>
        <v>52.88845394480977</v>
      </c>
      <c r="Y154" s="250">
        <f t="shared" si="76"/>
        <v>85.9231010583979</v>
      </c>
      <c r="Z154" s="251">
        <f t="shared" si="76"/>
        <v>52.38350951182055</v>
      </c>
    </row>
    <row r="155" spans="2:26" ht="15">
      <c r="B155" s="207" t="s">
        <v>100</v>
      </c>
      <c r="C155" s="225">
        <v>5.161079580253971</v>
      </c>
      <c r="D155" s="226">
        <v>3.7992550480297984</v>
      </c>
      <c r="E155" s="226">
        <v>2.475811041548093</v>
      </c>
      <c r="F155" s="226">
        <v>3.3180814641794383</v>
      </c>
      <c r="G155" s="226">
        <v>3.7478542818996754</v>
      </c>
      <c r="H155" s="226">
        <v>2.8561692636535425</v>
      </c>
      <c r="I155" s="226">
        <v>5.091745388001385</v>
      </c>
      <c r="J155" s="226">
        <v>4.586883297008123</v>
      </c>
      <c r="K155" s="226">
        <v>4.977798551063333</v>
      </c>
      <c r="L155" s="226">
        <v>7.30368346488565</v>
      </c>
      <c r="M155" s="227">
        <v>5.549513155168842</v>
      </c>
      <c r="O155" s="207" t="s">
        <v>100</v>
      </c>
      <c r="P155" s="249">
        <f aca="true" t="shared" si="77" ref="P155:Z155">C155/C136*100</f>
        <v>85.21994829489186</v>
      </c>
      <c r="Q155" s="250">
        <f t="shared" si="77"/>
        <v>64.22683934414945</v>
      </c>
      <c r="R155" s="250">
        <f t="shared" si="77"/>
        <v>62.32577417695309</v>
      </c>
      <c r="S155" s="250">
        <f t="shared" si="77"/>
        <v>60.22672094835828</v>
      </c>
      <c r="T155" s="250">
        <f t="shared" si="77"/>
        <v>55.917911544944445</v>
      </c>
      <c r="U155" s="250">
        <f t="shared" si="77"/>
        <v>64.80064988789672</v>
      </c>
      <c r="V155" s="250">
        <f t="shared" si="77"/>
        <v>100.92993508635253</v>
      </c>
      <c r="W155" s="250">
        <f t="shared" si="77"/>
        <v>107.12067067183102</v>
      </c>
      <c r="X155" s="250">
        <f t="shared" si="77"/>
        <v>148.50178608511243</v>
      </c>
      <c r="Y155" s="250">
        <f t="shared" si="77"/>
        <v>85.62029839705797</v>
      </c>
      <c r="Z155" s="251">
        <f t="shared" si="77"/>
        <v>81.34467898634855</v>
      </c>
    </row>
    <row r="156" spans="2:26" ht="15">
      <c r="B156" s="207" t="s">
        <v>101</v>
      </c>
      <c r="C156" s="225">
        <v>6.358986282259941</v>
      </c>
      <c r="D156" s="226">
        <v>5.941743066032262</v>
      </c>
      <c r="E156" s="226">
        <v>4.799590335645454</v>
      </c>
      <c r="F156" s="226">
        <v>6.3483168554617135</v>
      </c>
      <c r="G156" s="226">
        <v>2.0291771707236435</v>
      </c>
      <c r="H156" s="226">
        <v>2.4254192409532216</v>
      </c>
      <c r="I156" s="226">
        <v>4.614889853674224</v>
      </c>
      <c r="J156" s="226">
        <v>1.654899204498259</v>
      </c>
      <c r="K156" s="226">
        <v>2.930459486166008</v>
      </c>
      <c r="L156" s="226">
        <v>5.437722419928826</v>
      </c>
      <c r="M156" s="227">
        <v>4.412989175686928</v>
      </c>
      <c r="O156" s="207" t="s">
        <v>101</v>
      </c>
      <c r="P156" s="249">
        <f aca="true" t="shared" si="78" ref="P156:Z156">C156/C137*100</f>
        <v>78.54887158378504</v>
      </c>
      <c r="Q156" s="250">
        <f t="shared" si="78"/>
        <v>111.01697201606493</v>
      </c>
      <c r="R156" s="250">
        <f t="shared" si="78"/>
        <v>73.09720193844595</v>
      </c>
      <c r="S156" s="250">
        <f t="shared" si="78"/>
        <v>88.03966132982927</v>
      </c>
      <c r="T156" s="250">
        <f t="shared" si="78"/>
        <v>29.42591577181351</v>
      </c>
      <c r="U156" s="250">
        <f t="shared" si="78"/>
        <v>44.71578100515961</v>
      </c>
      <c r="V156" s="250">
        <f t="shared" si="78"/>
        <v>100.70266372382068</v>
      </c>
      <c r="W156" s="250">
        <f t="shared" si="78"/>
        <v>38.93945531186563</v>
      </c>
      <c r="X156" s="250">
        <f t="shared" si="78"/>
        <v>84.06150048655402</v>
      </c>
      <c r="Y156" s="250">
        <f t="shared" si="78"/>
        <v>82.89386020637633</v>
      </c>
      <c r="Z156" s="251">
        <f t="shared" si="78"/>
        <v>62.01000432882552</v>
      </c>
    </row>
    <row r="157" spans="2:26" ht="15">
      <c r="B157" s="207" t="s">
        <v>102</v>
      </c>
      <c r="C157" s="225">
        <v>4.380700912145944</v>
      </c>
      <c r="D157" s="226">
        <v>3.2386065238956645</v>
      </c>
      <c r="E157" s="226">
        <v>2.9785704658789705</v>
      </c>
      <c r="F157" s="226">
        <v>3.229074889867842</v>
      </c>
      <c r="G157" s="226">
        <v>3.530761386811693</v>
      </c>
      <c r="H157" s="226">
        <v>2.301150575287644</v>
      </c>
      <c r="I157" s="226">
        <v>5.122222996030364</v>
      </c>
      <c r="J157" s="226">
        <v>5.667140473394722</v>
      </c>
      <c r="K157" s="226">
        <v>1.5692981666516639</v>
      </c>
      <c r="L157" s="226">
        <v>4.8097587553349275</v>
      </c>
      <c r="M157" s="227">
        <v>8.693790149892934</v>
      </c>
      <c r="O157" s="207" t="s">
        <v>102</v>
      </c>
      <c r="P157" s="249">
        <f aca="true" t="shared" si="79" ref="P157:Z157">C157/C138*100</f>
        <v>74.63078355001034</v>
      </c>
      <c r="Q157" s="250">
        <f t="shared" si="79"/>
        <v>60.80078200437581</v>
      </c>
      <c r="R157" s="250">
        <f t="shared" si="79"/>
        <v>59.300520427341475</v>
      </c>
      <c r="S157" s="250">
        <f t="shared" si="79"/>
        <v>64.99002534256498</v>
      </c>
      <c r="T157" s="250">
        <f t="shared" si="79"/>
        <v>56.731197575038216</v>
      </c>
      <c r="U157" s="250">
        <f t="shared" si="79"/>
        <v>34.372168362016545</v>
      </c>
      <c r="V157" s="250">
        <f t="shared" si="79"/>
        <v>114.89499767966747</v>
      </c>
      <c r="W157" s="250">
        <f t="shared" si="79"/>
        <v>113.4594403223825</v>
      </c>
      <c r="X157" s="250">
        <f t="shared" si="79"/>
        <v>55.279284334618694</v>
      </c>
      <c r="Y157" s="250">
        <f t="shared" si="79"/>
        <v>107.74272644507681</v>
      </c>
      <c r="Z157" s="251">
        <f t="shared" si="79"/>
        <v>140.1424419093131</v>
      </c>
    </row>
    <row r="158" spans="2:26" ht="15">
      <c r="B158" s="207" t="s">
        <v>103</v>
      </c>
      <c r="C158" s="225">
        <v>4.757957198019154</v>
      </c>
      <c r="D158" s="226">
        <v>4.671730756816078</v>
      </c>
      <c r="E158" s="226">
        <v>3.893556884385395</v>
      </c>
      <c r="F158" s="226">
        <v>2.9987258033548025</v>
      </c>
      <c r="G158" s="226">
        <v>6.569391041440731</v>
      </c>
      <c r="H158" s="226">
        <v>8.625654851260684</v>
      </c>
      <c r="I158" s="226">
        <v>4.783350994937007</v>
      </c>
      <c r="J158" s="226">
        <v>3.9789010258753166</v>
      </c>
      <c r="K158" s="226">
        <v>3.924729795960482</v>
      </c>
      <c r="L158" s="226">
        <v>6.834892212274296</v>
      </c>
      <c r="M158" s="227">
        <v>8.804872470780824</v>
      </c>
      <c r="O158" s="207" t="s">
        <v>103</v>
      </c>
      <c r="P158" s="249">
        <f aca="true" t="shared" si="80" ref="P158:Z158">C158/C139*100</f>
        <v>61.617428670901276</v>
      </c>
      <c r="Q158" s="250">
        <f t="shared" si="80"/>
        <v>56.30013688510079</v>
      </c>
      <c r="R158" s="250">
        <f t="shared" si="80"/>
        <v>51.7185162733072</v>
      </c>
      <c r="S158" s="250">
        <f t="shared" si="80"/>
        <v>37.91808926783436</v>
      </c>
      <c r="T158" s="250">
        <f t="shared" si="80"/>
        <v>75.48332870409578</v>
      </c>
      <c r="U158" s="250">
        <f t="shared" si="80"/>
        <v>109.79991665255524</v>
      </c>
      <c r="V158" s="250">
        <f t="shared" si="80"/>
        <v>59.33619400158048</v>
      </c>
      <c r="W158" s="250">
        <f t="shared" si="80"/>
        <v>72.74065647949409</v>
      </c>
      <c r="X158" s="250">
        <f t="shared" si="80"/>
        <v>91.65392075539563</v>
      </c>
      <c r="Y158" s="250">
        <f t="shared" si="80"/>
        <v>105.15543993379153</v>
      </c>
      <c r="Z158" s="251">
        <f t="shared" si="80"/>
        <v>114.2707908419287</v>
      </c>
    </row>
    <row r="159" spans="2:26" ht="15">
      <c r="B159" s="207" t="s">
        <v>104</v>
      </c>
      <c r="C159" s="225">
        <v>9.094464239158773</v>
      </c>
      <c r="D159" s="226">
        <v>7.604801146542458</v>
      </c>
      <c r="E159" s="226">
        <v>7.493428396528752</v>
      </c>
      <c r="F159" s="226">
        <v>5.5693943562479085</v>
      </c>
      <c r="G159" s="226">
        <v>6.81733515460077</v>
      </c>
      <c r="H159" s="226">
        <v>5.197886012852081</v>
      </c>
      <c r="I159" s="226">
        <v>11.914905544032738</v>
      </c>
      <c r="J159" s="226">
        <v>6.246977063869867</v>
      </c>
      <c r="K159" s="226">
        <v>4.7488265255168285</v>
      </c>
      <c r="L159" s="226">
        <v>8.535648432698217</v>
      </c>
      <c r="M159" s="227">
        <v>7.908558089970313</v>
      </c>
      <c r="O159" s="207" t="s">
        <v>104</v>
      </c>
      <c r="P159" s="249">
        <f aca="true" t="shared" si="81" ref="P159:Z159">C159/C140*100</f>
        <v>69.40116315471836</v>
      </c>
      <c r="Q159" s="250">
        <f t="shared" si="81"/>
        <v>75.9277633115282</v>
      </c>
      <c r="R159" s="250">
        <f t="shared" si="81"/>
        <v>81.66235572683883</v>
      </c>
      <c r="S159" s="250">
        <f t="shared" si="81"/>
        <v>61.335308496044895</v>
      </c>
      <c r="T159" s="250">
        <f t="shared" si="81"/>
        <v>58.482076809638464</v>
      </c>
      <c r="U159" s="250">
        <f t="shared" si="81"/>
        <v>58.03910343082323</v>
      </c>
      <c r="V159" s="250">
        <f t="shared" si="81"/>
        <v>146.15595254505826</v>
      </c>
      <c r="W159" s="250">
        <f t="shared" si="81"/>
        <v>96.8179736861776</v>
      </c>
      <c r="X159" s="250">
        <f t="shared" si="81"/>
        <v>81.92236254285775</v>
      </c>
      <c r="Y159" s="250">
        <f t="shared" si="81"/>
        <v>110.20844013653614</v>
      </c>
      <c r="Z159" s="251">
        <f t="shared" si="81"/>
        <v>82.67921354387548</v>
      </c>
    </row>
    <row r="160" spans="2:26" ht="15">
      <c r="B160" s="207" t="s">
        <v>105</v>
      </c>
      <c r="C160" s="225">
        <v>5.703034514709289</v>
      </c>
      <c r="D160" s="226">
        <v>4.1994014216236435</v>
      </c>
      <c r="E160" s="226">
        <v>4.920759146937977</v>
      </c>
      <c r="F160" s="226">
        <v>7.188609494528018</v>
      </c>
      <c r="G160" s="226">
        <v>4.094746125740204</v>
      </c>
      <c r="H160" s="226">
        <v>8.00534963698892</v>
      </c>
      <c r="I160" s="226">
        <v>4.936030943171675</v>
      </c>
      <c r="J160" s="226">
        <v>6.1209222795158835</v>
      </c>
      <c r="K160" s="226">
        <v>3.8111636513157894</v>
      </c>
      <c r="L160" s="226">
        <v>4.473942969518191</v>
      </c>
      <c r="M160" s="227">
        <v>9.527630663884876</v>
      </c>
      <c r="O160" s="207" t="s">
        <v>105</v>
      </c>
      <c r="P160" s="249">
        <f aca="true" t="shared" si="82" ref="P160:Z160">C160/C141*100</f>
        <v>69.69901159029416</v>
      </c>
      <c r="Q160" s="250">
        <f t="shared" si="82"/>
        <v>50.07040086273508</v>
      </c>
      <c r="R160" s="250">
        <f t="shared" si="82"/>
        <v>62.68421961666068</v>
      </c>
      <c r="S160" s="250">
        <f t="shared" si="82"/>
        <v>94.98909896397312</v>
      </c>
      <c r="T160" s="250">
        <f t="shared" si="82"/>
        <v>50.86776350697113</v>
      </c>
      <c r="U160" s="250">
        <f t="shared" si="82"/>
        <v>84.58887171920966</v>
      </c>
      <c r="V160" s="250">
        <f t="shared" si="82"/>
        <v>72.60203193360162</v>
      </c>
      <c r="W160" s="250">
        <f t="shared" si="82"/>
        <v>104.18093347626898</v>
      </c>
      <c r="X160" s="250">
        <f t="shared" si="82"/>
        <v>99.22612837585066</v>
      </c>
      <c r="Y160" s="250">
        <f t="shared" si="82"/>
        <v>62.32740855903403</v>
      </c>
      <c r="Z160" s="251">
        <f t="shared" si="82"/>
        <v>119.34732952582108</v>
      </c>
    </row>
    <row r="161" spans="2:26" ht="15.75" thickBot="1">
      <c r="B161" s="231" t="s">
        <v>106</v>
      </c>
      <c r="C161" s="232">
        <v>8.208854067828774</v>
      </c>
      <c r="D161" s="233">
        <v>7.21673780407971</v>
      </c>
      <c r="E161" s="233">
        <v>5.9298434970318405</v>
      </c>
      <c r="F161" s="233">
        <v>9.511159499183451</v>
      </c>
      <c r="G161" s="233">
        <v>13.448737495816443</v>
      </c>
      <c r="H161" s="233">
        <v>9.868897413381399</v>
      </c>
      <c r="I161" s="233">
        <v>10.54292343387471</v>
      </c>
      <c r="J161" s="233">
        <v>9.528077872654935</v>
      </c>
      <c r="K161" s="233">
        <v>8.36015438240361</v>
      </c>
      <c r="L161" s="233">
        <v>8.389220991269381</v>
      </c>
      <c r="M161" s="234">
        <v>10.66280801326178</v>
      </c>
      <c r="O161" s="231" t="s">
        <v>106</v>
      </c>
      <c r="P161" s="252">
        <f aca="true" t="shared" si="83" ref="P161:Z161">C161/C142*100</f>
        <v>58.31768841203522</v>
      </c>
      <c r="Q161" s="253">
        <f t="shared" si="83"/>
        <v>47.60339541521248</v>
      </c>
      <c r="R161" s="253">
        <f t="shared" si="83"/>
        <v>48.04468717500119</v>
      </c>
      <c r="S161" s="253">
        <f t="shared" si="83"/>
        <v>67.97144813095049</v>
      </c>
      <c r="T161" s="253">
        <f t="shared" si="83"/>
        <v>92.2297319064759</v>
      </c>
      <c r="U161" s="253">
        <f t="shared" si="83"/>
        <v>69.78455376261601</v>
      </c>
      <c r="V161" s="253">
        <f t="shared" si="83"/>
        <v>82.2108955057332</v>
      </c>
      <c r="W161" s="253">
        <f t="shared" si="83"/>
        <v>116.02263614732387</v>
      </c>
      <c r="X161" s="253">
        <f t="shared" si="83"/>
        <v>109.74380405412253</v>
      </c>
      <c r="Y161" s="253">
        <f t="shared" si="83"/>
        <v>88.06644736712883</v>
      </c>
      <c r="Z161" s="254">
        <f t="shared" si="83"/>
        <v>107.85320950613466</v>
      </c>
    </row>
    <row r="162" spans="2:26" ht="15.75" thickBot="1">
      <c r="B162" s="221" t="s">
        <v>63</v>
      </c>
      <c r="C162" s="235">
        <v>5.2631578947368425</v>
      </c>
      <c r="D162" s="236">
        <v>4.44796001421513</v>
      </c>
      <c r="E162" s="236">
        <v>3.8945734823866376</v>
      </c>
      <c r="F162" s="236">
        <v>4.432900961830443</v>
      </c>
      <c r="G162" s="236">
        <v>5.438716070703139</v>
      </c>
      <c r="H162" s="236">
        <v>5.228256725739171</v>
      </c>
      <c r="I162" s="236">
        <v>5.29346380490899</v>
      </c>
      <c r="J162" s="236">
        <v>4.776320849871924</v>
      </c>
      <c r="K162" s="236">
        <v>3.902452439720311</v>
      </c>
      <c r="L162" s="236">
        <v>5.374409531900158</v>
      </c>
      <c r="M162" s="237">
        <v>6.5442068875837105</v>
      </c>
      <c r="O162" s="221" t="s">
        <v>63</v>
      </c>
      <c r="P162" s="255">
        <f aca="true" t="shared" si="84" ref="P162:Z162">C162/C143*100</f>
        <v>60.0511051287217</v>
      </c>
      <c r="Q162" s="256">
        <f t="shared" si="84"/>
        <v>55.64211750634775</v>
      </c>
      <c r="R162" s="256">
        <f t="shared" si="84"/>
        <v>55.49150750713066</v>
      </c>
      <c r="S162" s="256">
        <f t="shared" si="84"/>
        <v>58.81239662173373</v>
      </c>
      <c r="T162" s="256">
        <f t="shared" si="84"/>
        <v>65.936851211532</v>
      </c>
      <c r="U162" s="256">
        <f t="shared" si="84"/>
        <v>66.667246959308</v>
      </c>
      <c r="V162" s="256">
        <f t="shared" si="84"/>
        <v>74.40136580371475</v>
      </c>
      <c r="W162" s="256">
        <f t="shared" si="84"/>
        <v>89.42150625900295</v>
      </c>
      <c r="X162" s="256">
        <f t="shared" si="84"/>
        <v>91.54712414477896</v>
      </c>
      <c r="Y162" s="256">
        <f t="shared" si="84"/>
        <v>83.63182137627805</v>
      </c>
      <c r="Z162" s="257">
        <f t="shared" si="84"/>
        <v>90.7306569729308</v>
      </c>
    </row>
    <row r="163" spans="2:15" ht="15">
      <c r="B163" s="32" t="s">
        <v>78</v>
      </c>
      <c r="O163" s="32" t="s">
        <v>78</v>
      </c>
    </row>
    <row r="166" spans="2:15" ht="15.75" thickBot="1">
      <c r="B166" s="334" t="s">
        <v>402</v>
      </c>
      <c r="O166" s="334" t="s">
        <v>403</v>
      </c>
    </row>
    <row r="167" spans="2:26" ht="15.75" thickBot="1">
      <c r="B167" s="221" t="s">
        <v>368</v>
      </c>
      <c r="C167" s="199">
        <v>2000</v>
      </c>
      <c r="D167" s="200">
        <v>2001</v>
      </c>
      <c r="E167" s="200">
        <v>2002</v>
      </c>
      <c r="F167" s="200">
        <v>2003</v>
      </c>
      <c r="G167" s="200">
        <v>2004</v>
      </c>
      <c r="H167" s="200">
        <v>2005</v>
      </c>
      <c r="I167" s="200">
        <v>2006</v>
      </c>
      <c r="J167" s="200">
        <v>2007</v>
      </c>
      <c r="K167" s="200">
        <v>2008</v>
      </c>
      <c r="L167" s="200">
        <v>2009</v>
      </c>
      <c r="M167" s="201">
        <v>2010</v>
      </c>
      <c r="O167" s="221" t="s">
        <v>368</v>
      </c>
      <c r="P167" s="199">
        <v>2000</v>
      </c>
      <c r="Q167" s="200">
        <v>2001</v>
      </c>
      <c r="R167" s="200">
        <v>2002</v>
      </c>
      <c r="S167" s="200">
        <v>2003</v>
      </c>
      <c r="T167" s="200">
        <v>2004</v>
      </c>
      <c r="U167" s="200">
        <v>2005</v>
      </c>
      <c r="V167" s="200">
        <v>2006</v>
      </c>
      <c r="W167" s="200">
        <v>2007</v>
      </c>
      <c r="X167" s="200">
        <v>2008</v>
      </c>
      <c r="Y167" s="200">
        <v>2009</v>
      </c>
      <c r="Z167" s="201">
        <v>2010</v>
      </c>
    </row>
    <row r="168" spans="2:26" ht="15">
      <c r="B168" s="202" t="s">
        <v>93</v>
      </c>
      <c r="C168" s="222">
        <v>5.826538028814083</v>
      </c>
      <c r="D168" s="223">
        <v>5.659686512274051</v>
      </c>
      <c r="E168" s="223">
        <v>5.4637074567683666</v>
      </c>
      <c r="F168" s="223">
        <v>7.024761273140832</v>
      </c>
      <c r="G168" s="223">
        <v>7.2889962934539465</v>
      </c>
      <c r="H168" s="223">
        <v>6.007998118089861</v>
      </c>
      <c r="I168" s="223">
        <v>4.7808370685138835</v>
      </c>
      <c r="J168" s="223">
        <v>4.980719794344473</v>
      </c>
      <c r="K168" s="223">
        <v>4.072914533165579</v>
      </c>
      <c r="L168" s="223">
        <v>4.930323423634853</v>
      </c>
      <c r="M168" s="224">
        <v>6.624188353187792</v>
      </c>
      <c r="O168" s="202" t="s">
        <v>93</v>
      </c>
      <c r="P168" s="246">
        <f>C168/C129*100</f>
        <v>142.6495718260522</v>
      </c>
      <c r="Q168" s="247">
        <f aca="true" t="shared" si="85" ref="Q168:Z168">D168/D129*100</f>
        <v>152.62420845643757</v>
      </c>
      <c r="R168" s="247">
        <f t="shared" si="85"/>
        <v>162.16150368636647</v>
      </c>
      <c r="S168" s="247">
        <f t="shared" si="85"/>
        <v>168.71169363839252</v>
      </c>
      <c r="T168" s="247">
        <f t="shared" si="85"/>
        <v>184.4235094306391</v>
      </c>
      <c r="U168" s="247">
        <f t="shared" si="85"/>
        <v>158.28452589124498</v>
      </c>
      <c r="V168" s="247">
        <f t="shared" si="85"/>
        <v>184.19380041773024</v>
      </c>
      <c r="W168" s="247">
        <f t="shared" si="85"/>
        <v>197.18013063344307</v>
      </c>
      <c r="X168" s="247">
        <f t="shared" si="85"/>
        <v>216.48944983193834</v>
      </c>
      <c r="Y168" s="247">
        <f t="shared" si="85"/>
        <v>183.11022521412733</v>
      </c>
      <c r="Z168" s="248">
        <f t="shared" si="85"/>
        <v>188.01510989094604</v>
      </c>
    </row>
    <row r="169" spans="2:26" ht="15">
      <c r="B169" s="207" t="s">
        <v>94</v>
      </c>
      <c r="C169" s="225">
        <v>9.717416033047956</v>
      </c>
      <c r="D169" s="226">
        <v>9.061664529310757</v>
      </c>
      <c r="E169" s="226">
        <v>6.393981076772767</v>
      </c>
      <c r="F169" s="226">
        <v>7.055065837886926</v>
      </c>
      <c r="G169" s="226">
        <v>7.72134758136879</v>
      </c>
      <c r="H169" s="226">
        <v>5.514897830587811</v>
      </c>
      <c r="I169" s="226">
        <v>5.484284039422515</v>
      </c>
      <c r="J169" s="226">
        <v>4.829370997455917</v>
      </c>
      <c r="K169" s="226">
        <v>3.6250545687125846</v>
      </c>
      <c r="L169" s="226">
        <v>5.8175947259548275</v>
      </c>
      <c r="M169" s="227">
        <v>7.1661623837476816</v>
      </c>
      <c r="O169" s="207" t="s">
        <v>94</v>
      </c>
      <c r="P169" s="249">
        <f aca="true" t="shared" si="86" ref="P169:Z169">C169/C130*100</f>
        <v>128.4478956892902</v>
      </c>
      <c r="Q169" s="250">
        <f t="shared" si="86"/>
        <v>134.26538621201152</v>
      </c>
      <c r="R169" s="250">
        <f t="shared" si="86"/>
        <v>134.7314156552892</v>
      </c>
      <c r="S169" s="250">
        <f t="shared" si="86"/>
        <v>138.52900280756057</v>
      </c>
      <c r="T169" s="250">
        <f t="shared" si="86"/>
        <v>143.5778471489519</v>
      </c>
      <c r="U169" s="250">
        <f t="shared" si="86"/>
        <v>109.22919191535696</v>
      </c>
      <c r="V169" s="250">
        <f t="shared" si="86"/>
        <v>127.94825109566852</v>
      </c>
      <c r="W169" s="250">
        <f t="shared" si="86"/>
        <v>139.1865867988888</v>
      </c>
      <c r="X169" s="250">
        <f t="shared" si="86"/>
        <v>137.50285215323314</v>
      </c>
      <c r="Y169" s="250">
        <f t="shared" si="86"/>
        <v>143.27159721300742</v>
      </c>
      <c r="Z169" s="251">
        <f t="shared" si="86"/>
        <v>141.902821051204</v>
      </c>
    </row>
    <row r="170" spans="2:26" ht="15">
      <c r="B170" s="207" t="s">
        <v>95</v>
      </c>
      <c r="C170" s="225">
        <v>6.317730765159155</v>
      </c>
      <c r="D170" s="226">
        <v>7.2432895521351295</v>
      </c>
      <c r="E170" s="226">
        <v>6.02392787836759</v>
      </c>
      <c r="F170" s="226">
        <v>6.976658476658476</v>
      </c>
      <c r="G170" s="226">
        <v>8.734138228409511</v>
      </c>
      <c r="H170" s="226">
        <v>5.050169245647969</v>
      </c>
      <c r="I170" s="226">
        <v>7.285694657823409</v>
      </c>
      <c r="J170" s="226">
        <v>3.57649518405137</v>
      </c>
      <c r="K170" s="226">
        <v>2.937936335105361</v>
      </c>
      <c r="L170" s="226">
        <v>5.99765696072464</v>
      </c>
      <c r="M170" s="227">
        <v>7.063996816682741</v>
      </c>
      <c r="O170" s="207" t="s">
        <v>95</v>
      </c>
      <c r="P170" s="249">
        <f aca="true" t="shared" si="87" ref="P170:Z170">C170/C131*100</f>
        <v>115.66457777676958</v>
      </c>
      <c r="Q170" s="250">
        <f t="shared" si="87"/>
        <v>141.86258914757983</v>
      </c>
      <c r="R170" s="250">
        <f t="shared" si="87"/>
        <v>123.02767210753225</v>
      </c>
      <c r="S170" s="250">
        <f t="shared" si="87"/>
        <v>151.32618295346685</v>
      </c>
      <c r="T170" s="250">
        <f t="shared" si="87"/>
        <v>146.91191723376102</v>
      </c>
      <c r="U170" s="250">
        <f t="shared" si="87"/>
        <v>101.29310483793412</v>
      </c>
      <c r="V170" s="250">
        <f t="shared" si="87"/>
        <v>141.13293402370508</v>
      </c>
      <c r="W170" s="250">
        <f t="shared" si="87"/>
        <v>127.87597347054853</v>
      </c>
      <c r="X170" s="250">
        <f t="shared" si="87"/>
        <v>150.4847234824316</v>
      </c>
      <c r="Y170" s="250">
        <f t="shared" si="87"/>
        <v>137.72791308182082</v>
      </c>
      <c r="Z170" s="251">
        <f t="shared" si="87"/>
        <v>131.56088892223326</v>
      </c>
    </row>
    <row r="171" spans="2:26" ht="15">
      <c r="B171" s="207" t="s">
        <v>96</v>
      </c>
      <c r="C171" s="225">
        <v>8.55714150077539</v>
      </c>
      <c r="D171" s="226">
        <v>6.7210595397492305</v>
      </c>
      <c r="E171" s="226">
        <v>6.034488474007677</v>
      </c>
      <c r="F171" s="226">
        <v>7.244388604027302</v>
      </c>
      <c r="G171" s="226">
        <v>6.78585092692428</v>
      </c>
      <c r="H171" s="226">
        <v>3.952792950839281</v>
      </c>
      <c r="I171" s="226">
        <v>6.086574537493789</v>
      </c>
      <c r="J171" s="226">
        <v>4.5696491291595756</v>
      </c>
      <c r="K171" s="226">
        <v>4.835791669327204</v>
      </c>
      <c r="L171" s="226">
        <v>8.451685593144958</v>
      </c>
      <c r="M171" s="227">
        <v>8.493119266055047</v>
      </c>
      <c r="O171" s="207" t="s">
        <v>96</v>
      </c>
      <c r="P171" s="249">
        <f aca="true" t="shared" si="88" ref="P171:Z171">C171/C132*100</f>
        <v>129.6562292961531</v>
      </c>
      <c r="Q171" s="250">
        <f t="shared" si="88"/>
        <v>129.6646087505139</v>
      </c>
      <c r="R171" s="250">
        <f t="shared" si="88"/>
        <v>128.57431996177203</v>
      </c>
      <c r="S171" s="250">
        <f t="shared" si="88"/>
        <v>132.45645598126828</v>
      </c>
      <c r="T171" s="250">
        <f t="shared" si="88"/>
        <v>120.51609101296674</v>
      </c>
      <c r="U171" s="250">
        <f t="shared" si="88"/>
        <v>77.21768082117222</v>
      </c>
      <c r="V171" s="250">
        <f t="shared" si="88"/>
        <v>121.145101896918</v>
      </c>
      <c r="W171" s="250">
        <f t="shared" si="88"/>
        <v>134.98931369685928</v>
      </c>
      <c r="X171" s="250">
        <f t="shared" si="88"/>
        <v>151.48493368349014</v>
      </c>
      <c r="Y171" s="250">
        <f t="shared" si="88"/>
        <v>141.23446265967047</v>
      </c>
      <c r="Z171" s="251">
        <f t="shared" si="88"/>
        <v>135.41417785651825</v>
      </c>
    </row>
    <row r="172" spans="2:26" ht="15">
      <c r="B172" s="207" t="s">
        <v>97</v>
      </c>
      <c r="C172" s="225">
        <v>12.466190006919254</v>
      </c>
      <c r="D172" s="226">
        <v>10.329746842328571</v>
      </c>
      <c r="E172" s="226">
        <v>9.801364802016778</v>
      </c>
      <c r="F172" s="226">
        <v>7.799777530589544</v>
      </c>
      <c r="G172" s="226">
        <v>12.196365413006765</v>
      </c>
      <c r="H172" s="226">
        <v>7.499645842187279</v>
      </c>
      <c r="I172" s="226">
        <v>13.815976799367254</v>
      </c>
      <c r="J172" s="226">
        <v>11.306538264339375</v>
      </c>
      <c r="K172" s="226">
        <v>10.932952796161668</v>
      </c>
      <c r="L172" s="226">
        <v>14.700761943521218</v>
      </c>
      <c r="M172" s="227">
        <v>15.535321889345779</v>
      </c>
      <c r="O172" s="207" t="s">
        <v>97</v>
      </c>
      <c r="P172" s="249">
        <f aca="true" t="shared" si="89" ref="P172:Z172">C172/C133*100</f>
        <v>125.9191499338216</v>
      </c>
      <c r="Q172" s="250">
        <f t="shared" si="89"/>
        <v>141.21260852114534</v>
      </c>
      <c r="R172" s="250">
        <f t="shared" si="89"/>
        <v>135.08766009418716</v>
      </c>
      <c r="S172" s="250">
        <f t="shared" si="89"/>
        <v>138.6007626193478</v>
      </c>
      <c r="T172" s="250">
        <f t="shared" si="89"/>
        <v>141.38768548322534</v>
      </c>
      <c r="U172" s="250">
        <f t="shared" si="89"/>
        <v>74.71930002304138</v>
      </c>
      <c r="V172" s="250">
        <f t="shared" si="89"/>
        <v>134.036236014415</v>
      </c>
      <c r="W172" s="250">
        <f t="shared" si="89"/>
        <v>139.8079277104312</v>
      </c>
      <c r="X172" s="250">
        <f t="shared" si="89"/>
        <v>144.93206406013823</v>
      </c>
      <c r="Y172" s="250">
        <f t="shared" si="89"/>
        <v>145.04167485810257</v>
      </c>
      <c r="Z172" s="251">
        <f t="shared" si="89"/>
        <v>143.6665632412468</v>
      </c>
    </row>
    <row r="173" spans="2:26" ht="15">
      <c r="B173" s="207" t="s">
        <v>98</v>
      </c>
      <c r="C173" s="225">
        <v>22.00055588153547</v>
      </c>
      <c r="D173" s="226">
        <v>16.39832707032908</v>
      </c>
      <c r="E173" s="226">
        <v>16.53619351221728</v>
      </c>
      <c r="F173" s="226">
        <v>16.381325159923335</v>
      </c>
      <c r="G173" s="226">
        <v>18.136249183997016</v>
      </c>
      <c r="H173" s="226">
        <v>14.63431622939401</v>
      </c>
      <c r="I173" s="226">
        <v>18.805141028972603</v>
      </c>
      <c r="J173" s="226">
        <v>15.402619413792948</v>
      </c>
      <c r="K173" s="226">
        <v>10.978011085577636</v>
      </c>
      <c r="L173" s="226">
        <v>13.453333561796404</v>
      </c>
      <c r="M173" s="227">
        <v>15.050857620077519</v>
      </c>
      <c r="O173" s="207" t="s">
        <v>98</v>
      </c>
      <c r="P173" s="249">
        <f aca="true" t="shared" si="90" ref="P173:Z173">C173/C134*100</f>
        <v>130.88697542686282</v>
      </c>
      <c r="Q173" s="250">
        <f t="shared" si="90"/>
        <v>123.43119952954704</v>
      </c>
      <c r="R173" s="250">
        <f t="shared" si="90"/>
        <v>129.39732840761553</v>
      </c>
      <c r="S173" s="250">
        <f t="shared" si="90"/>
        <v>124.91107032402712</v>
      </c>
      <c r="T173" s="250">
        <f t="shared" si="90"/>
        <v>134.57875084637885</v>
      </c>
      <c r="U173" s="250">
        <f t="shared" si="90"/>
        <v>101.9638311703996</v>
      </c>
      <c r="V173" s="250">
        <f t="shared" si="90"/>
        <v>137.1431509541008</v>
      </c>
      <c r="W173" s="250">
        <f t="shared" si="90"/>
        <v>150.94129465132298</v>
      </c>
      <c r="X173" s="250">
        <f t="shared" si="90"/>
        <v>147.25881836430216</v>
      </c>
      <c r="Y173" s="250">
        <f t="shared" si="90"/>
        <v>139.93825903287163</v>
      </c>
      <c r="Z173" s="251">
        <f t="shared" si="90"/>
        <v>133.98148052904384</v>
      </c>
    </row>
    <row r="174" spans="2:26" ht="15">
      <c r="B174" s="207" t="s">
        <v>99</v>
      </c>
      <c r="C174" s="225">
        <v>7.921458837772397</v>
      </c>
      <c r="D174" s="226">
        <v>7.559220888174817</v>
      </c>
      <c r="E174" s="226">
        <v>5.764353422312399</v>
      </c>
      <c r="F174" s="226">
        <v>7.746635387084826</v>
      </c>
      <c r="G174" s="226">
        <v>8.71968019876093</v>
      </c>
      <c r="H174" s="226">
        <v>5.3180152842195</v>
      </c>
      <c r="I174" s="226">
        <v>10.232166409763384</v>
      </c>
      <c r="J174" s="226">
        <v>8.053554548714104</v>
      </c>
      <c r="K174" s="226">
        <v>7.256683454390539</v>
      </c>
      <c r="L174" s="226">
        <v>8.59469706214965</v>
      </c>
      <c r="M174" s="227">
        <v>10.243136971970708</v>
      </c>
      <c r="O174" s="207" t="s">
        <v>99</v>
      </c>
      <c r="P174" s="249">
        <f aca="true" t="shared" si="91" ref="P174:Z174">C174/C135*100</f>
        <v>124.41437818422555</v>
      </c>
      <c r="Q174" s="250">
        <f t="shared" si="91"/>
        <v>128.5465146562728</v>
      </c>
      <c r="R174" s="250">
        <f t="shared" si="91"/>
        <v>131.1670266739372</v>
      </c>
      <c r="S174" s="250">
        <f t="shared" si="91"/>
        <v>131.22088018427925</v>
      </c>
      <c r="T174" s="250">
        <f t="shared" si="91"/>
        <v>133.7973767284666</v>
      </c>
      <c r="U174" s="250">
        <f t="shared" si="91"/>
        <v>78.96130904987831</v>
      </c>
      <c r="V174" s="250">
        <f t="shared" si="91"/>
        <v>138.70614307364278</v>
      </c>
      <c r="W174" s="250">
        <f t="shared" si="91"/>
        <v>126.56430665098964</v>
      </c>
      <c r="X174" s="250">
        <f t="shared" si="91"/>
        <v>143.0992484785478</v>
      </c>
      <c r="Y174" s="250">
        <f t="shared" si="91"/>
        <v>120.37947889986978</v>
      </c>
      <c r="Z174" s="251">
        <f t="shared" si="91"/>
        <v>141.42039803023636</v>
      </c>
    </row>
    <row r="175" spans="2:26" ht="15">
      <c r="B175" s="207" t="s">
        <v>100</v>
      </c>
      <c r="C175" s="225">
        <v>7.136326202410983</v>
      </c>
      <c r="D175" s="226">
        <v>6.13154144301336</v>
      </c>
      <c r="E175" s="226">
        <v>4.549661035187776</v>
      </c>
      <c r="F175" s="226">
        <v>7.587438819620592</v>
      </c>
      <c r="G175" s="226">
        <v>10.096401821972641</v>
      </c>
      <c r="H175" s="226">
        <v>5.7511687477280224</v>
      </c>
      <c r="I175" s="226">
        <v>6.318648250127892</v>
      </c>
      <c r="J175" s="226">
        <v>6.708142157243953</v>
      </c>
      <c r="K175" s="226">
        <v>4.633006395300549</v>
      </c>
      <c r="L175" s="226">
        <v>12.161252874498118</v>
      </c>
      <c r="M175" s="227">
        <v>9.844229820681315</v>
      </c>
      <c r="O175" s="207" t="s">
        <v>100</v>
      </c>
      <c r="P175" s="249">
        <f aca="true" t="shared" si="92" ref="P175:Z175">C175/C136*100</f>
        <v>117.83529793102304</v>
      </c>
      <c r="Q175" s="250">
        <f t="shared" si="92"/>
        <v>103.65440651230651</v>
      </c>
      <c r="R175" s="250">
        <f t="shared" si="92"/>
        <v>114.53262850119965</v>
      </c>
      <c r="S175" s="250">
        <f t="shared" si="92"/>
        <v>137.72011490231395</v>
      </c>
      <c r="T175" s="250">
        <f t="shared" si="92"/>
        <v>150.63811491548134</v>
      </c>
      <c r="U175" s="250">
        <f t="shared" si="92"/>
        <v>130.48227820749477</v>
      </c>
      <c r="V175" s="250">
        <f t="shared" si="92"/>
        <v>125.24993084330744</v>
      </c>
      <c r="W175" s="250">
        <f t="shared" si="92"/>
        <v>156.659901793155</v>
      </c>
      <c r="X175" s="250">
        <f t="shared" si="92"/>
        <v>138.21566252393052</v>
      </c>
      <c r="Y175" s="250">
        <f t="shared" si="92"/>
        <v>142.56506391640426</v>
      </c>
      <c r="Z175" s="251">
        <f t="shared" si="92"/>
        <v>144.2965702109049</v>
      </c>
    </row>
    <row r="176" spans="2:26" ht="15">
      <c r="B176" s="207" t="s">
        <v>101</v>
      </c>
      <c r="C176" s="225">
        <v>9.664530335178016</v>
      </c>
      <c r="D176" s="226">
        <v>5.976204754606905</v>
      </c>
      <c r="E176" s="226">
        <v>9.3730975606303</v>
      </c>
      <c r="F176" s="226">
        <v>9.400885461296772</v>
      </c>
      <c r="G176" s="226">
        <v>9.506420425633811</v>
      </c>
      <c r="H176" s="226">
        <v>6.371868423580366</v>
      </c>
      <c r="I176" s="226">
        <v>5.182991949679976</v>
      </c>
      <c r="J176" s="226">
        <v>5.537592719930944</v>
      </c>
      <c r="K176" s="226">
        <v>3.8304104547673594</v>
      </c>
      <c r="L176" s="226">
        <v>8.396347608021724</v>
      </c>
      <c r="M176" s="227">
        <v>9.473204068404248</v>
      </c>
      <c r="O176" s="207" t="s">
        <v>101</v>
      </c>
      <c r="P176" s="249">
        <f aca="true" t="shared" si="93" ref="P176:Z176">C176/C137*100</f>
        <v>119.38034122408902</v>
      </c>
      <c r="Q176" s="250">
        <f t="shared" si="93"/>
        <v>111.66086258379902</v>
      </c>
      <c r="R176" s="250">
        <f t="shared" si="93"/>
        <v>142.75118442707858</v>
      </c>
      <c r="S176" s="250">
        <f t="shared" si="93"/>
        <v>130.37326130012275</v>
      </c>
      <c r="T176" s="250">
        <f t="shared" si="93"/>
        <v>137.85643302718074</v>
      </c>
      <c r="U176" s="250">
        <f t="shared" si="93"/>
        <v>117.47374153366275</v>
      </c>
      <c r="V176" s="250">
        <f t="shared" si="93"/>
        <v>113.0993614021665</v>
      </c>
      <c r="W176" s="250">
        <f t="shared" si="93"/>
        <v>130.29847598388298</v>
      </c>
      <c r="X176" s="250">
        <f t="shared" si="93"/>
        <v>109.87698407951562</v>
      </c>
      <c r="Y176" s="250">
        <f t="shared" si="93"/>
        <v>127.9958061692684</v>
      </c>
      <c r="Z176" s="251">
        <f t="shared" si="93"/>
        <v>133.11463090052897</v>
      </c>
    </row>
    <row r="177" spans="2:26" ht="15">
      <c r="B177" s="207" t="s">
        <v>102</v>
      </c>
      <c r="C177" s="225">
        <v>7.410342492399464</v>
      </c>
      <c r="D177" s="226">
        <v>6.560796668166849</v>
      </c>
      <c r="E177" s="226">
        <v>5.996825956621407</v>
      </c>
      <c r="F177" s="226">
        <v>4.754079941574675</v>
      </c>
      <c r="G177" s="226">
        <v>7.4592191589287635</v>
      </c>
      <c r="H177" s="226">
        <v>7.13417672824557</v>
      </c>
      <c r="I177" s="226">
        <v>5.365348229570231</v>
      </c>
      <c r="J177" s="226">
        <v>6.705516027180002</v>
      </c>
      <c r="K177" s="226">
        <v>3.6918334956257715</v>
      </c>
      <c r="L177" s="226">
        <v>6.118831364194469</v>
      </c>
      <c r="M177" s="227">
        <v>8.695378613898763</v>
      </c>
      <c r="O177" s="207" t="s">
        <v>102</v>
      </c>
      <c r="P177" s="249">
        <f aca="true" t="shared" si="94" ref="P177:Z177">C177/C138*100</f>
        <v>126.24456169750124</v>
      </c>
      <c r="Q177" s="250">
        <f t="shared" si="94"/>
        <v>123.17074181534589</v>
      </c>
      <c r="R177" s="250">
        <f t="shared" si="94"/>
        <v>119.39113216007063</v>
      </c>
      <c r="S177" s="250">
        <f t="shared" si="94"/>
        <v>95.68306292709218</v>
      </c>
      <c r="T177" s="250">
        <f t="shared" si="94"/>
        <v>119.8524594274054</v>
      </c>
      <c r="U177" s="250">
        <f t="shared" si="94"/>
        <v>106.56283263731446</v>
      </c>
      <c r="V177" s="250">
        <f t="shared" si="94"/>
        <v>120.34846449770329</v>
      </c>
      <c r="W177" s="250">
        <f t="shared" si="94"/>
        <v>134.24832136918482</v>
      </c>
      <c r="X177" s="250">
        <f t="shared" si="94"/>
        <v>130.0466143767988</v>
      </c>
      <c r="Y177" s="250">
        <f t="shared" si="94"/>
        <v>137.06707703473026</v>
      </c>
      <c r="Z177" s="251">
        <f t="shared" si="94"/>
        <v>140.1680476831843</v>
      </c>
    </row>
    <row r="178" spans="2:26" ht="15">
      <c r="B178" s="207" t="s">
        <v>103</v>
      </c>
      <c r="C178" s="225">
        <v>10.697527192533924</v>
      </c>
      <c r="D178" s="226">
        <v>12.155581140899763</v>
      </c>
      <c r="E178" s="226">
        <v>10.709809476486774</v>
      </c>
      <c r="F178" s="226">
        <v>11.169297064757236</v>
      </c>
      <c r="G178" s="226">
        <v>12.36692063171704</v>
      </c>
      <c r="H178" s="226">
        <v>8.191758378744169</v>
      </c>
      <c r="I178" s="226">
        <v>10.601747969520602</v>
      </c>
      <c r="J178" s="226">
        <v>8.110361888042133</v>
      </c>
      <c r="K178" s="226">
        <v>6.360692423605127</v>
      </c>
      <c r="L178" s="226">
        <v>9.2732400217301</v>
      </c>
      <c r="M178" s="227">
        <v>11.257465043926047</v>
      </c>
      <c r="O178" s="207" t="s">
        <v>103</v>
      </c>
      <c r="P178" s="249">
        <f aca="true" t="shared" si="95" ref="P178:Z178">C178/C139*100</f>
        <v>138.5372106784413</v>
      </c>
      <c r="Q178" s="250">
        <f t="shared" si="95"/>
        <v>146.48979527600565</v>
      </c>
      <c r="R178" s="250">
        <f t="shared" si="95"/>
        <v>142.25950002554907</v>
      </c>
      <c r="S178" s="250">
        <f t="shared" si="95"/>
        <v>141.23278716800885</v>
      </c>
      <c r="T178" s="250">
        <f t="shared" si="95"/>
        <v>142.0978488284108</v>
      </c>
      <c r="U178" s="250">
        <f t="shared" si="95"/>
        <v>104.2766494525944</v>
      </c>
      <c r="V178" s="250">
        <f t="shared" si="95"/>
        <v>131.5118574700414</v>
      </c>
      <c r="W178" s="250">
        <f t="shared" si="95"/>
        <v>148.27035007553886</v>
      </c>
      <c r="X178" s="250">
        <f t="shared" si="95"/>
        <v>148.5407734164484</v>
      </c>
      <c r="Y178" s="250">
        <f t="shared" si="95"/>
        <v>142.66964332597692</v>
      </c>
      <c r="Z178" s="251">
        <f t="shared" si="95"/>
        <v>146.10085923603592</v>
      </c>
    </row>
    <row r="179" spans="2:26" ht="15">
      <c r="B179" s="207" t="s">
        <v>104</v>
      </c>
      <c r="C179" s="225">
        <v>15.541274768240502</v>
      </c>
      <c r="D179" s="226">
        <v>14.347893052521094</v>
      </c>
      <c r="E179" s="226">
        <v>11.779472768633749</v>
      </c>
      <c r="F179" s="226">
        <v>10.787988233557078</v>
      </c>
      <c r="G179" s="226">
        <v>14.804282558205403</v>
      </c>
      <c r="H179" s="226">
        <v>8.869955941995157</v>
      </c>
      <c r="I179" s="226">
        <v>10.251382604323782</v>
      </c>
      <c r="J179" s="226">
        <v>9.027814352510196</v>
      </c>
      <c r="K179" s="226">
        <v>7.31023184232736</v>
      </c>
      <c r="L179" s="226">
        <v>10.25548233083184</v>
      </c>
      <c r="M179" s="227">
        <v>11.229768728472065</v>
      </c>
      <c r="O179" s="207" t="s">
        <v>104</v>
      </c>
      <c r="P179" s="249">
        <f aca="true" t="shared" si="96" ref="P179:Z179">C179/C140*100</f>
        <v>118.59770047572746</v>
      </c>
      <c r="Q179" s="250">
        <f t="shared" si="96"/>
        <v>143.25205968156595</v>
      </c>
      <c r="R179" s="250">
        <f t="shared" si="96"/>
        <v>128.37107991215186</v>
      </c>
      <c r="S179" s="250">
        <f t="shared" si="96"/>
        <v>118.80727849961437</v>
      </c>
      <c r="T179" s="250">
        <f t="shared" si="96"/>
        <v>126.99759804184963</v>
      </c>
      <c r="U179" s="250">
        <f t="shared" si="96"/>
        <v>99.04108883330991</v>
      </c>
      <c r="V179" s="250">
        <f t="shared" si="96"/>
        <v>125.75010216418931</v>
      </c>
      <c r="W179" s="250">
        <f t="shared" si="96"/>
        <v>139.91642413419888</v>
      </c>
      <c r="X179" s="250">
        <f t="shared" si="96"/>
        <v>126.10935776271761</v>
      </c>
      <c r="Y179" s="250">
        <f t="shared" si="96"/>
        <v>132.41415921010503</v>
      </c>
      <c r="Z179" s="251">
        <f t="shared" si="96"/>
        <v>117.40047126000968</v>
      </c>
    </row>
    <row r="180" spans="2:26" ht="15">
      <c r="B180" s="207" t="s">
        <v>105</v>
      </c>
      <c r="C180" s="225">
        <v>9.11607148361166</v>
      </c>
      <c r="D180" s="226">
        <v>9.291291401458873</v>
      </c>
      <c r="E180" s="226">
        <v>10.224951519069165</v>
      </c>
      <c r="F180" s="226">
        <v>9.8135375757931</v>
      </c>
      <c r="G180" s="226">
        <v>9.55202302812038</v>
      </c>
      <c r="H180" s="226">
        <v>11.47657043860672</v>
      </c>
      <c r="I180" s="226">
        <v>8.68008891549843</v>
      </c>
      <c r="J180" s="226">
        <v>8.272446616928223</v>
      </c>
      <c r="K180" s="226">
        <v>5.164568381114103</v>
      </c>
      <c r="L180" s="226">
        <v>9.952420133796014</v>
      </c>
      <c r="M180" s="227">
        <v>10.891551715462525</v>
      </c>
      <c r="O180" s="207" t="s">
        <v>105</v>
      </c>
      <c r="P180" s="249">
        <f aca="true" t="shared" si="97" ref="P180:Z180">C180/C141*100</f>
        <v>111.41106902920221</v>
      </c>
      <c r="Q180" s="250">
        <f t="shared" si="97"/>
        <v>110.78214209482708</v>
      </c>
      <c r="R180" s="250">
        <f t="shared" si="97"/>
        <v>130.2528913632924</v>
      </c>
      <c r="S180" s="250">
        <f t="shared" si="97"/>
        <v>129.67446523326328</v>
      </c>
      <c r="T180" s="250">
        <f t="shared" si="97"/>
        <v>118.66182505264251</v>
      </c>
      <c r="U180" s="250">
        <f t="shared" si="97"/>
        <v>121.26767582045603</v>
      </c>
      <c r="V180" s="250">
        <f t="shared" si="97"/>
        <v>127.6718278075836</v>
      </c>
      <c r="W180" s="250">
        <f t="shared" si="97"/>
        <v>140.80087466040322</v>
      </c>
      <c r="X180" s="250">
        <f t="shared" si="97"/>
        <v>134.46290216725865</v>
      </c>
      <c r="Y180" s="250">
        <f t="shared" si="97"/>
        <v>138.64918709436807</v>
      </c>
      <c r="Z180" s="251">
        <f t="shared" si="97"/>
        <v>136.43240984981725</v>
      </c>
    </row>
    <row r="181" spans="2:26" ht="15.75" thickBot="1">
      <c r="B181" s="231" t="s">
        <v>106</v>
      </c>
      <c r="C181" s="232">
        <v>18.08983928566339</v>
      </c>
      <c r="D181" s="233">
        <v>19.5678670677882</v>
      </c>
      <c r="E181" s="233">
        <v>17.24486398736657</v>
      </c>
      <c r="F181" s="233">
        <v>18.44372566151496</v>
      </c>
      <c r="G181" s="233">
        <v>20.181250343715718</v>
      </c>
      <c r="H181" s="233">
        <v>15.287611347279235</v>
      </c>
      <c r="I181" s="233">
        <v>18.27439748344533</v>
      </c>
      <c r="J181" s="233">
        <v>12.435722857480398</v>
      </c>
      <c r="K181" s="233">
        <v>10.65268750076506</v>
      </c>
      <c r="L181" s="233">
        <v>13.778586613412354</v>
      </c>
      <c r="M181" s="234">
        <v>14.529347540666418</v>
      </c>
      <c r="O181" s="231" t="s">
        <v>106</v>
      </c>
      <c r="P181" s="252">
        <f aca="true" t="shared" si="98" ref="P181:Z181">C181/C142*100</f>
        <v>128.51460169325992</v>
      </c>
      <c r="Q181" s="253">
        <f t="shared" si="98"/>
        <v>129.0745124387988</v>
      </c>
      <c r="R181" s="253">
        <f t="shared" si="98"/>
        <v>139.7210729192406</v>
      </c>
      <c r="S181" s="253">
        <f t="shared" si="98"/>
        <v>131.8079822182324</v>
      </c>
      <c r="T181" s="253">
        <f t="shared" si="98"/>
        <v>138.40044906203138</v>
      </c>
      <c r="U181" s="253">
        <f t="shared" si="98"/>
        <v>108.10114760334237</v>
      </c>
      <c r="V181" s="253">
        <f t="shared" si="98"/>
        <v>142.49886109526796</v>
      </c>
      <c r="W181" s="253">
        <f t="shared" si="98"/>
        <v>151.4287947271335</v>
      </c>
      <c r="X181" s="253">
        <f t="shared" si="98"/>
        <v>139.83790206008675</v>
      </c>
      <c r="Y181" s="253">
        <f t="shared" si="98"/>
        <v>144.6416984421219</v>
      </c>
      <c r="Z181" s="254">
        <f t="shared" si="98"/>
        <v>146.9628602842655</v>
      </c>
    </row>
    <row r="182" spans="2:26" ht="15.75" thickBot="1">
      <c r="B182" s="221" t="s">
        <v>63</v>
      </c>
      <c r="C182" s="235">
        <v>11.56789728511504</v>
      </c>
      <c r="D182" s="236">
        <v>10.833303364304625</v>
      </c>
      <c r="E182" s="236">
        <v>9.781283822502525</v>
      </c>
      <c r="F182" s="236">
        <v>10.330602628841195</v>
      </c>
      <c r="G182" s="236">
        <v>11.827436177308835</v>
      </c>
      <c r="H182" s="236">
        <v>8.539834985233972</v>
      </c>
      <c r="I182" s="236">
        <v>10.072193671829305</v>
      </c>
      <c r="J182" s="236">
        <v>8.137498037732547</v>
      </c>
      <c r="K182" s="236">
        <v>6.419206336137917</v>
      </c>
      <c r="L182" s="236">
        <v>9.514079379662515</v>
      </c>
      <c r="M182" s="237">
        <v>10.602672677861333</v>
      </c>
      <c r="O182" s="221" t="s">
        <v>63</v>
      </c>
      <c r="P182" s="255">
        <f aca="true" t="shared" si="99" ref="P182:Z182">C182/C143*100</f>
        <v>131.98635303747253</v>
      </c>
      <c r="Q182" s="256">
        <f t="shared" si="99"/>
        <v>135.5200894010096</v>
      </c>
      <c r="R182" s="256">
        <f t="shared" si="99"/>
        <v>139.36781193640599</v>
      </c>
      <c r="S182" s="256">
        <f t="shared" si="99"/>
        <v>137.05866753631585</v>
      </c>
      <c r="T182" s="256">
        <f t="shared" si="99"/>
        <v>143.39117712689853</v>
      </c>
      <c r="U182" s="256">
        <f t="shared" si="99"/>
        <v>108.89428691393117</v>
      </c>
      <c r="V182" s="256">
        <f t="shared" si="99"/>
        <v>141.56797768763002</v>
      </c>
      <c r="W182" s="256">
        <f t="shared" si="99"/>
        <v>152.34892181358325</v>
      </c>
      <c r="X182" s="256">
        <f t="shared" si="99"/>
        <v>150.58732641658722</v>
      </c>
      <c r="Y182" s="256">
        <f t="shared" si="99"/>
        <v>148.04971272041266</v>
      </c>
      <c r="Z182" s="257">
        <f t="shared" si="99"/>
        <v>146.9983260395505</v>
      </c>
    </row>
  </sheetData>
  <mergeCells count="9">
    <mergeCell ref="Q44:AC44"/>
    <mergeCell ref="B146:M146"/>
    <mergeCell ref="O146:Z146"/>
    <mergeCell ref="B1:L1"/>
    <mergeCell ref="A3:I3"/>
    <mergeCell ref="A125:I125"/>
    <mergeCell ref="B127:M127"/>
    <mergeCell ref="B5:N5"/>
    <mergeCell ref="B44:N44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27"/>
  <sheetViews>
    <sheetView showGridLines="0" workbookViewId="0" topLeftCell="A1">
      <selection activeCell="A4" sqref="A4"/>
    </sheetView>
  </sheetViews>
  <sheetFormatPr defaultColWidth="9.140625" defaultRowHeight="15"/>
  <cols>
    <col min="14" max="14" width="9.140625" style="0" customWidth="1"/>
  </cols>
  <sheetData>
    <row r="1" spans="1:12" ht="18.75">
      <c r="A1" s="18" t="s">
        <v>203</v>
      </c>
      <c r="B1" s="337" t="s">
        <v>205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4" spans="2:14" ht="123">
      <c r="B4" s="59"/>
      <c r="C4" s="142" t="s">
        <v>168</v>
      </c>
      <c r="D4" s="142" t="s">
        <v>169</v>
      </c>
      <c r="E4" s="142" t="s">
        <v>170</v>
      </c>
      <c r="F4" s="142" t="s">
        <v>171</v>
      </c>
      <c r="G4" s="142" t="s">
        <v>172</v>
      </c>
      <c r="H4" s="142" t="s">
        <v>173</v>
      </c>
      <c r="I4" s="142" t="s">
        <v>174</v>
      </c>
      <c r="J4" s="142" t="s">
        <v>175</v>
      </c>
      <c r="K4" s="142" t="s">
        <v>176</v>
      </c>
      <c r="L4" s="142" t="s">
        <v>177</v>
      </c>
      <c r="M4" s="142" t="s">
        <v>178</v>
      </c>
      <c r="N4" s="142" t="s">
        <v>179</v>
      </c>
    </row>
    <row r="5" spans="2:14" ht="15">
      <c r="B5" s="59" t="s">
        <v>180</v>
      </c>
      <c r="C5" s="344" t="s">
        <v>204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2:14" ht="15">
      <c r="B6" s="59" t="s">
        <v>181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</row>
    <row r="7" spans="2:14" ht="15">
      <c r="B7" s="59" t="s">
        <v>182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2:14" ht="15">
      <c r="B8" s="59" t="s">
        <v>183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</row>
    <row r="9" spans="2:14" ht="15">
      <c r="B9" s="59" t="s">
        <v>184</v>
      </c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</row>
    <row r="10" spans="2:14" ht="15">
      <c r="B10" s="59" t="s">
        <v>185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</row>
    <row r="11" spans="2:14" ht="15">
      <c r="B11" s="59" t="s">
        <v>186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</row>
    <row r="12" spans="2:14" ht="15">
      <c r="B12" s="59" t="s">
        <v>187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</row>
    <row r="13" spans="2:14" ht="15">
      <c r="B13" s="59" t="s">
        <v>188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</row>
    <row r="14" spans="2:14" ht="15">
      <c r="B14" s="59" t="s">
        <v>189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</row>
    <row r="15" spans="2:14" ht="15">
      <c r="B15" s="59" t="s">
        <v>190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</row>
    <row r="16" spans="2:14" ht="15">
      <c r="B16" s="59" t="s">
        <v>191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</row>
    <row r="17" spans="2:14" ht="15">
      <c r="B17" s="59" t="s">
        <v>192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</row>
    <row r="18" spans="2:14" ht="15">
      <c r="B18" s="59" t="s">
        <v>193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</row>
    <row r="19" spans="2:14" ht="15">
      <c r="B19" s="59" t="s">
        <v>194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</row>
    <row r="20" spans="2:14" ht="15">
      <c r="B20" s="59" t="s">
        <v>195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</row>
    <row r="21" spans="2:14" ht="15">
      <c r="B21" s="59" t="s">
        <v>196</v>
      </c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</row>
    <row r="22" spans="2:14" ht="15">
      <c r="B22" s="59" t="s">
        <v>197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</row>
    <row r="23" spans="2:14" ht="15">
      <c r="B23" s="59" t="s">
        <v>198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</row>
    <row r="24" spans="2:14" ht="15">
      <c r="B24" s="59" t="s">
        <v>199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</row>
    <row r="25" spans="2:14" ht="15">
      <c r="B25" s="59" t="s">
        <v>200</v>
      </c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</row>
    <row r="26" spans="2:14" ht="15">
      <c r="B26" s="59" t="s">
        <v>201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</row>
    <row r="27" spans="2:14" ht="15">
      <c r="B27" s="59" t="s">
        <v>202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</row>
  </sheetData>
  <mergeCells count="2">
    <mergeCell ref="B1:L1"/>
    <mergeCell ref="C5:N27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31"/>
  <sheetViews>
    <sheetView showGridLines="0" workbookViewId="0" topLeftCell="A1"/>
  </sheetViews>
  <sheetFormatPr defaultColWidth="9.140625" defaultRowHeight="15"/>
  <cols>
    <col min="2" max="2" width="14.7109375" style="0" customWidth="1"/>
  </cols>
  <sheetData>
    <row r="1" spans="1:12" ht="18.75">
      <c r="A1" s="18" t="s">
        <v>417</v>
      </c>
      <c r="B1" s="337" t="s">
        <v>412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ht="15.75" thickBot="1"/>
    <row r="6" spans="2:8" ht="15">
      <c r="B6" s="345"/>
      <c r="C6" s="347" t="s">
        <v>206</v>
      </c>
      <c r="D6" s="348"/>
      <c r="E6" s="347" t="s">
        <v>207</v>
      </c>
      <c r="F6" s="348"/>
      <c r="G6" s="347" t="s">
        <v>208</v>
      </c>
      <c r="H6" s="348"/>
    </row>
    <row r="7" spans="2:8" ht="15.75" thickBot="1">
      <c r="B7" s="346"/>
      <c r="C7" s="103" t="s">
        <v>209</v>
      </c>
      <c r="D7" s="112" t="s">
        <v>210</v>
      </c>
      <c r="E7" s="103" t="s">
        <v>209</v>
      </c>
      <c r="F7" s="112" t="s">
        <v>210</v>
      </c>
      <c r="G7" s="103" t="s">
        <v>209</v>
      </c>
      <c r="H7" s="112" t="s">
        <v>210</v>
      </c>
    </row>
    <row r="8" spans="2:8" ht="15">
      <c r="B8" s="104" t="s">
        <v>136</v>
      </c>
      <c r="C8" s="105" t="s">
        <v>211</v>
      </c>
      <c r="D8" s="106" t="s">
        <v>212</v>
      </c>
      <c r="E8" s="105" t="s">
        <v>213</v>
      </c>
      <c r="F8" s="106" t="s">
        <v>214</v>
      </c>
      <c r="G8" s="105" t="s">
        <v>215</v>
      </c>
      <c r="H8" s="106" t="s">
        <v>216</v>
      </c>
    </row>
    <row r="9" spans="2:8" ht="15">
      <c r="B9" s="104" t="s">
        <v>132</v>
      </c>
      <c r="C9" s="107" t="s">
        <v>217</v>
      </c>
      <c r="D9" s="108" t="s">
        <v>218</v>
      </c>
      <c r="E9" s="107" t="s">
        <v>219</v>
      </c>
      <c r="F9" s="108" t="s">
        <v>218</v>
      </c>
      <c r="G9" s="107" t="s">
        <v>220</v>
      </c>
      <c r="H9" s="108" t="s">
        <v>221</v>
      </c>
    </row>
    <row r="10" spans="2:8" ht="15">
      <c r="B10" s="104" t="s">
        <v>30</v>
      </c>
      <c r="C10" s="107" t="s">
        <v>222</v>
      </c>
      <c r="D10" s="108" t="s">
        <v>223</v>
      </c>
      <c r="E10" s="107" t="s">
        <v>224</v>
      </c>
      <c r="F10" s="108" t="s">
        <v>212</v>
      </c>
      <c r="G10" s="107" t="s">
        <v>225</v>
      </c>
      <c r="H10" s="108" t="s">
        <v>212</v>
      </c>
    </row>
    <row r="11" spans="2:8" ht="15">
      <c r="B11" s="104" t="s">
        <v>41</v>
      </c>
      <c r="C11" s="107" t="s">
        <v>226</v>
      </c>
      <c r="D11" s="108" t="s">
        <v>227</v>
      </c>
      <c r="E11" s="107" t="s">
        <v>228</v>
      </c>
      <c r="F11" s="108" t="s">
        <v>229</v>
      </c>
      <c r="G11" s="107" t="s">
        <v>230</v>
      </c>
      <c r="H11" s="108" t="s">
        <v>218</v>
      </c>
    </row>
    <row r="12" spans="2:8" ht="15">
      <c r="B12" s="104" t="s">
        <v>43</v>
      </c>
      <c r="C12" s="107" t="s">
        <v>231</v>
      </c>
      <c r="D12" s="108" t="s">
        <v>221</v>
      </c>
      <c r="E12" s="107" t="s">
        <v>232</v>
      </c>
      <c r="F12" s="108" t="s">
        <v>233</v>
      </c>
      <c r="G12" s="107" t="s">
        <v>234</v>
      </c>
      <c r="H12" s="108" t="s">
        <v>235</v>
      </c>
    </row>
    <row r="13" spans="2:8" ht="15">
      <c r="B13" s="104" t="s">
        <v>49</v>
      </c>
      <c r="C13" s="107" t="s">
        <v>236</v>
      </c>
      <c r="D13" s="108" t="s">
        <v>227</v>
      </c>
      <c r="E13" s="107" t="s">
        <v>237</v>
      </c>
      <c r="F13" s="108" t="s">
        <v>229</v>
      </c>
      <c r="G13" s="107" t="s">
        <v>238</v>
      </c>
      <c r="H13" s="108" t="s">
        <v>218</v>
      </c>
    </row>
    <row r="14" spans="2:8" ht="25.5">
      <c r="B14" s="104" t="s">
        <v>239</v>
      </c>
      <c r="C14" s="107" t="s">
        <v>240</v>
      </c>
      <c r="D14" s="108" t="s">
        <v>235</v>
      </c>
      <c r="E14" s="107" t="s">
        <v>241</v>
      </c>
      <c r="F14" s="108" t="s">
        <v>235</v>
      </c>
      <c r="G14" s="107" t="s">
        <v>242</v>
      </c>
      <c r="H14" s="108" t="s">
        <v>235</v>
      </c>
    </row>
    <row r="15" spans="2:8" ht="25.5">
      <c r="B15" s="104" t="s">
        <v>243</v>
      </c>
      <c r="C15" s="107" t="s">
        <v>244</v>
      </c>
      <c r="D15" s="108" t="s">
        <v>245</v>
      </c>
      <c r="E15" s="107" t="s">
        <v>246</v>
      </c>
      <c r="F15" s="108" t="s">
        <v>247</v>
      </c>
      <c r="G15" s="107" t="s">
        <v>248</v>
      </c>
      <c r="H15" s="108" t="s">
        <v>233</v>
      </c>
    </row>
    <row r="16" spans="2:8" ht="15">
      <c r="B16" s="104" t="s">
        <v>249</v>
      </c>
      <c r="C16" s="107" t="s">
        <v>250</v>
      </c>
      <c r="D16" s="108" t="s">
        <v>251</v>
      </c>
      <c r="E16" s="107" t="s">
        <v>252</v>
      </c>
      <c r="F16" s="108" t="s">
        <v>235</v>
      </c>
      <c r="G16" s="107" t="s">
        <v>253</v>
      </c>
      <c r="H16" s="108" t="s">
        <v>235</v>
      </c>
    </row>
    <row r="17" spans="2:8" ht="15">
      <c r="B17" s="104" t="s">
        <v>139</v>
      </c>
      <c r="C17" s="107" t="s">
        <v>254</v>
      </c>
      <c r="D17" s="108" t="s">
        <v>218</v>
      </c>
      <c r="E17" s="107" t="s">
        <v>255</v>
      </c>
      <c r="F17" s="108" t="s">
        <v>218</v>
      </c>
      <c r="G17" s="107" t="s">
        <v>217</v>
      </c>
      <c r="H17" s="108" t="s">
        <v>218</v>
      </c>
    </row>
    <row r="18" spans="2:8" ht="25.5">
      <c r="B18" s="104" t="s">
        <v>256</v>
      </c>
      <c r="C18" s="107" t="s">
        <v>257</v>
      </c>
      <c r="D18" s="108" t="s">
        <v>258</v>
      </c>
      <c r="E18" s="107" t="s">
        <v>259</v>
      </c>
      <c r="F18" s="108" t="s">
        <v>212</v>
      </c>
      <c r="G18" s="107" t="s">
        <v>260</v>
      </c>
      <c r="H18" s="108" t="s">
        <v>216</v>
      </c>
    </row>
    <row r="19" spans="2:8" ht="15">
      <c r="B19" s="104" t="s">
        <v>140</v>
      </c>
      <c r="C19" s="107" t="s">
        <v>253</v>
      </c>
      <c r="D19" s="108" t="s">
        <v>261</v>
      </c>
      <c r="E19" s="107" t="s">
        <v>262</v>
      </c>
      <c r="F19" s="108" t="s">
        <v>261</v>
      </c>
      <c r="G19" s="107" t="s">
        <v>263</v>
      </c>
      <c r="H19" s="108" t="s">
        <v>261</v>
      </c>
    </row>
    <row r="20" spans="2:8" ht="15">
      <c r="B20" s="104" t="s">
        <v>50</v>
      </c>
      <c r="C20" s="107" t="s">
        <v>264</v>
      </c>
      <c r="D20" s="108" t="s">
        <v>233</v>
      </c>
      <c r="E20" s="107" t="s">
        <v>265</v>
      </c>
      <c r="F20" s="108" t="s">
        <v>266</v>
      </c>
      <c r="G20" s="107" t="s">
        <v>267</v>
      </c>
      <c r="H20" s="108" t="s">
        <v>266</v>
      </c>
    </row>
    <row r="21" spans="2:8" ht="15">
      <c r="B21" s="104" t="s">
        <v>149</v>
      </c>
      <c r="C21" s="107" t="s">
        <v>268</v>
      </c>
      <c r="D21" s="108" t="s">
        <v>269</v>
      </c>
      <c r="E21" s="107" t="s">
        <v>270</v>
      </c>
      <c r="F21" s="108" t="s">
        <v>271</v>
      </c>
      <c r="G21" s="107" t="s">
        <v>272</v>
      </c>
      <c r="H21" s="108" t="s">
        <v>273</v>
      </c>
    </row>
    <row r="22" spans="2:8" ht="15">
      <c r="B22" s="104" t="s">
        <v>26</v>
      </c>
      <c r="C22" s="107" t="s">
        <v>274</v>
      </c>
      <c r="D22" s="108" t="s">
        <v>227</v>
      </c>
      <c r="E22" s="107" t="s">
        <v>275</v>
      </c>
      <c r="F22" s="108" t="s">
        <v>229</v>
      </c>
      <c r="G22" s="107" t="s">
        <v>276</v>
      </c>
      <c r="H22" s="108" t="s">
        <v>218</v>
      </c>
    </row>
    <row r="23" spans="2:8" ht="15">
      <c r="B23" s="104" t="s">
        <v>27</v>
      </c>
      <c r="C23" s="107" t="s">
        <v>277</v>
      </c>
      <c r="D23" s="108" t="s">
        <v>278</v>
      </c>
      <c r="E23" s="107" t="s">
        <v>279</v>
      </c>
      <c r="F23" s="108" t="s">
        <v>227</v>
      </c>
      <c r="G23" s="107" t="s">
        <v>280</v>
      </c>
      <c r="H23" s="108" t="s">
        <v>278</v>
      </c>
    </row>
    <row r="24" spans="2:8" ht="15">
      <c r="B24" s="104" t="s">
        <v>48</v>
      </c>
      <c r="C24" s="107" t="s">
        <v>281</v>
      </c>
      <c r="D24" s="108" t="s">
        <v>278</v>
      </c>
      <c r="E24" s="107" t="s">
        <v>282</v>
      </c>
      <c r="F24" s="108" t="s">
        <v>229</v>
      </c>
      <c r="G24" s="107" t="s">
        <v>283</v>
      </c>
      <c r="H24" s="108" t="s">
        <v>218</v>
      </c>
    </row>
    <row r="25" spans="2:8" ht="15">
      <c r="B25" s="104" t="s">
        <v>39</v>
      </c>
      <c r="C25" s="107" t="s">
        <v>284</v>
      </c>
      <c r="D25" s="108" t="s">
        <v>221</v>
      </c>
      <c r="E25" s="107" t="s">
        <v>285</v>
      </c>
      <c r="F25" s="108" t="s">
        <v>286</v>
      </c>
      <c r="G25" s="107" t="s">
        <v>287</v>
      </c>
      <c r="H25" s="108" t="s">
        <v>245</v>
      </c>
    </row>
    <row r="26" spans="2:8" ht="15">
      <c r="B26" s="104" t="s">
        <v>52</v>
      </c>
      <c r="C26" s="107" t="s">
        <v>288</v>
      </c>
      <c r="D26" s="108" t="s">
        <v>218</v>
      </c>
      <c r="E26" s="107" t="s">
        <v>289</v>
      </c>
      <c r="F26" s="108" t="s">
        <v>286</v>
      </c>
      <c r="G26" s="107" t="s">
        <v>290</v>
      </c>
      <c r="H26" s="108" t="s">
        <v>218</v>
      </c>
    </row>
    <row r="27" spans="2:8" ht="15">
      <c r="B27" s="104" t="s">
        <v>44</v>
      </c>
      <c r="C27" s="107" t="s">
        <v>291</v>
      </c>
      <c r="D27" s="108" t="s">
        <v>292</v>
      </c>
      <c r="E27" s="107" t="s">
        <v>293</v>
      </c>
      <c r="F27" s="108" t="s">
        <v>292</v>
      </c>
      <c r="G27" s="107" t="s">
        <v>294</v>
      </c>
      <c r="H27" s="108" t="s">
        <v>216</v>
      </c>
    </row>
    <row r="28" spans="2:8" ht="15">
      <c r="B28" s="104" t="s">
        <v>46</v>
      </c>
      <c r="C28" s="107" t="s">
        <v>295</v>
      </c>
      <c r="D28" s="108" t="s">
        <v>296</v>
      </c>
      <c r="E28" s="107" t="s">
        <v>297</v>
      </c>
      <c r="F28" s="108" t="s">
        <v>235</v>
      </c>
      <c r="G28" s="107" t="s">
        <v>298</v>
      </c>
      <c r="H28" s="108" t="s">
        <v>266</v>
      </c>
    </row>
    <row r="29" spans="2:8" ht="26.25" thickBot="1">
      <c r="B29" s="109" t="s">
        <v>299</v>
      </c>
      <c r="C29" s="110" t="s">
        <v>300</v>
      </c>
      <c r="D29" s="111" t="s">
        <v>271</v>
      </c>
      <c r="E29" s="110" t="s">
        <v>301</v>
      </c>
      <c r="F29" s="111" t="s">
        <v>271</v>
      </c>
      <c r="G29" s="110" t="s">
        <v>302</v>
      </c>
      <c r="H29" s="111" t="s">
        <v>303</v>
      </c>
    </row>
    <row r="30" spans="2:8" ht="15">
      <c r="B30" s="102" t="s">
        <v>304</v>
      </c>
      <c r="C30" s="75"/>
      <c r="D30" s="75"/>
      <c r="E30" s="75"/>
      <c r="F30" s="75"/>
      <c r="G30" s="75"/>
      <c r="H30" s="75"/>
    </row>
    <row r="31" spans="3:8" ht="15">
      <c r="C31" s="75"/>
      <c r="D31" s="75"/>
      <c r="E31" s="75"/>
      <c r="F31" s="75"/>
      <c r="G31" s="75"/>
      <c r="H31" s="75"/>
    </row>
  </sheetData>
  <mergeCells count="6">
    <mergeCell ref="B1:L1"/>
    <mergeCell ref="B6:B7"/>
    <mergeCell ref="C6:D6"/>
    <mergeCell ref="E6:F6"/>
    <mergeCell ref="G6:H6"/>
    <mergeCell ref="A3:I3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64"/>
  <sheetViews>
    <sheetView showGridLines="0" workbookViewId="0" topLeftCell="A1"/>
  </sheetViews>
  <sheetFormatPr defaultColWidth="9.140625" defaultRowHeight="15"/>
  <sheetData>
    <row r="1" spans="1:12" ht="18.75">
      <c r="A1" s="18" t="s">
        <v>114</v>
      </c>
      <c r="B1" s="337" t="s">
        <v>115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4" spans="3:4" ht="15.75" thickBot="1">
      <c r="C4">
        <v>2010</v>
      </c>
      <c r="D4">
        <v>2011</v>
      </c>
    </row>
    <row r="5" spans="2:4" ht="60">
      <c r="B5" s="121" t="s">
        <v>152</v>
      </c>
      <c r="C5" s="122">
        <v>4.6</v>
      </c>
      <c r="D5" s="132" t="s">
        <v>365</v>
      </c>
    </row>
    <row r="6" spans="2:3" ht="15">
      <c r="B6" s="123" t="s">
        <v>139</v>
      </c>
      <c r="C6" s="124">
        <v>6.05</v>
      </c>
    </row>
    <row r="7" spans="2:3" ht="15">
      <c r="B7" s="123" t="s">
        <v>42</v>
      </c>
      <c r="C7" s="124">
        <v>7.25</v>
      </c>
    </row>
    <row r="8" spans="2:3" ht="15">
      <c r="B8" s="123" t="s">
        <v>24</v>
      </c>
      <c r="C8" s="124">
        <v>5.77</v>
      </c>
    </row>
    <row r="9" spans="2:3" ht="15">
      <c r="B9" s="123" t="s">
        <v>146</v>
      </c>
      <c r="C9" s="124">
        <v>4.93</v>
      </c>
    </row>
    <row r="10" spans="2:3" ht="15">
      <c r="B10" s="123" t="s">
        <v>25</v>
      </c>
      <c r="C10" s="124">
        <v>3.33</v>
      </c>
    </row>
    <row r="11" spans="2:3" ht="15">
      <c r="B11" s="123" t="s">
        <v>136</v>
      </c>
      <c r="C11" s="124">
        <v>6.56</v>
      </c>
    </row>
    <row r="12" spans="2:3" ht="15">
      <c r="B12" s="123" t="s">
        <v>145</v>
      </c>
      <c r="C12" s="124">
        <v>4.94</v>
      </c>
    </row>
    <row r="13" spans="2:3" ht="15">
      <c r="B13" s="123" t="s">
        <v>54</v>
      </c>
      <c r="C13" s="124">
        <v>3.14</v>
      </c>
    </row>
    <row r="14" spans="2:3" ht="15">
      <c r="B14" s="123" t="s">
        <v>26</v>
      </c>
      <c r="C14" s="124">
        <v>5.27</v>
      </c>
    </row>
    <row r="15" spans="2:3" ht="15">
      <c r="B15" s="123" t="s">
        <v>27</v>
      </c>
      <c r="C15" s="57">
        <v>7</v>
      </c>
    </row>
    <row r="16" spans="2:3" ht="15">
      <c r="B16" s="123" t="s">
        <v>29</v>
      </c>
      <c r="C16" s="124">
        <v>5.24</v>
      </c>
    </row>
    <row r="17" spans="2:3" ht="15">
      <c r="B17" s="123" t="s">
        <v>48</v>
      </c>
      <c r="C17" s="124">
        <v>6.61</v>
      </c>
    </row>
    <row r="18" spans="2:3" ht="15">
      <c r="B18" s="123" t="s">
        <v>33</v>
      </c>
      <c r="C18" s="124">
        <v>6.38</v>
      </c>
    </row>
    <row r="19" spans="2:3" ht="15">
      <c r="B19" s="123" t="s">
        <v>132</v>
      </c>
      <c r="C19" s="124">
        <v>7.16</v>
      </c>
    </row>
    <row r="20" spans="2:3" ht="15">
      <c r="B20" s="123" t="s">
        <v>31</v>
      </c>
      <c r="C20" s="124">
        <v>4.12</v>
      </c>
    </row>
    <row r="21" spans="2:3" ht="15">
      <c r="B21" s="123" t="s">
        <v>138</v>
      </c>
      <c r="C21" s="124">
        <v>6.15</v>
      </c>
    </row>
    <row r="22" spans="2:3" ht="15">
      <c r="B22" s="123" t="s">
        <v>39</v>
      </c>
      <c r="C22" s="124">
        <v>4.61</v>
      </c>
    </row>
    <row r="23" spans="2:3" ht="15">
      <c r="B23" s="123" t="s">
        <v>149</v>
      </c>
      <c r="C23" s="57">
        <v>4.8</v>
      </c>
    </row>
    <row r="24" spans="2:3" ht="15">
      <c r="B24" s="123" t="s">
        <v>151</v>
      </c>
      <c r="C24" s="124">
        <v>4.63</v>
      </c>
    </row>
    <row r="25" spans="2:3" ht="15">
      <c r="B25" s="123" t="s">
        <v>51</v>
      </c>
      <c r="C25" s="124">
        <v>6.94</v>
      </c>
    </row>
    <row r="26" spans="2:3" ht="15">
      <c r="B26" s="123" t="s">
        <v>142</v>
      </c>
      <c r="C26" s="124">
        <v>5.25</v>
      </c>
    </row>
    <row r="27" spans="2:3" ht="15">
      <c r="B27" s="123" t="s">
        <v>153</v>
      </c>
      <c r="C27" s="124">
        <v>4.52</v>
      </c>
    </row>
    <row r="28" spans="2:3" ht="15">
      <c r="B28" s="123" t="s">
        <v>30</v>
      </c>
      <c r="C28" s="124">
        <v>6.77</v>
      </c>
    </row>
    <row r="29" spans="2:3" ht="15">
      <c r="B29" s="123" t="s">
        <v>129</v>
      </c>
      <c r="C29" s="124">
        <v>8.22</v>
      </c>
    </row>
    <row r="30" spans="2:3" ht="15">
      <c r="B30" s="123" t="s">
        <v>34</v>
      </c>
      <c r="C30" s="124">
        <v>5.54</v>
      </c>
    </row>
    <row r="31" spans="2:3" ht="15">
      <c r="B31" s="123" t="s">
        <v>133</v>
      </c>
      <c r="C31" s="124">
        <v>7.02</v>
      </c>
    </row>
    <row r="32" spans="2:3" ht="15">
      <c r="B32" s="123" t="s">
        <v>154</v>
      </c>
      <c r="C32" s="124">
        <v>4.36</v>
      </c>
    </row>
    <row r="33" spans="2:3" ht="15">
      <c r="B33" s="123" t="s">
        <v>148</v>
      </c>
      <c r="C33" s="124">
        <v>4.81</v>
      </c>
    </row>
    <row r="34" spans="2:3" ht="15">
      <c r="B34" s="123" t="s">
        <v>134</v>
      </c>
      <c r="C34" s="124">
        <v>6.92</v>
      </c>
    </row>
    <row r="35" spans="2:3" ht="15">
      <c r="B35" s="123" t="s">
        <v>37</v>
      </c>
      <c r="C35" s="124">
        <v>5.64</v>
      </c>
    </row>
    <row r="36" spans="2:3" ht="15">
      <c r="B36" s="123" t="s">
        <v>38</v>
      </c>
      <c r="C36" s="124">
        <v>6.15</v>
      </c>
    </row>
    <row r="37" spans="2:3" ht="15">
      <c r="B37" s="123" t="s">
        <v>135</v>
      </c>
      <c r="C37" s="124">
        <v>6.89</v>
      </c>
    </row>
    <row r="38" spans="2:3" ht="15">
      <c r="B38" s="123" t="s">
        <v>157</v>
      </c>
      <c r="C38" s="124">
        <v>4.08</v>
      </c>
    </row>
    <row r="39" spans="2:3" ht="15">
      <c r="B39" s="123" t="s">
        <v>41</v>
      </c>
      <c r="C39" s="124">
        <v>6.64</v>
      </c>
    </row>
    <row r="40" spans="2:3" ht="15">
      <c r="B40" s="123" t="s">
        <v>140</v>
      </c>
      <c r="C40" s="124">
        <v>5.76</v>
      </c>
    </row>
    <row r="41" spans="2:3" ht="15">
      <c r="B41" s="123" t="s">
        <v>52</v>
      </c>
      <c r="C41" s="124">
        <v>6.44</v>
      </c>
    </row>
    <row r="42" spans="2:3" ht="15">
      <c r="B42" s="123" t="s">
        <v>150</v>
      </c>
      <c r="C42" s="124">
        <v>4.64</v>
      </c>
    </row>
    <row r="43" spans="2:3" ht="15">
      <c r="B43" s="123" t="s">
        <v>147</v>
      </c>
      <c r="C43" s="124">
        <v>4.84</v>
      </c>
    </row>
    <row r="44" spans="2:3" ht="15">
      <c r="B44" s="123" t="s">
        <v>43</v>
      </c>
      <c r="C44" s="124">
        <v>3.74</v>
      </c>
    </row>
    <row r="45" spans="2:3" ht="15">
      <c r="B45" s="123" t="s">
        <v>44</v>
      </c>
      <c r="C45" s="57">
        <v>4.2</v>
      </c>
    </row>
    <row r="46" spans="2:3" ht="15">
      <c r="B46" s="123" t="s">
        <v>144</v>
      </c>
      <c r="C46" s="124">
        <v>5.12</v>
      </c>
    </row>
    <row r="47" spans="2:3" ht="15">
      <c r="B47" s="123" t="s">
        <v>45</v>
      </c>
      <c r="C47" s="124">
        <v>4.15</v>
      </c>
    </row>
    <row r="48" spans="2:3" ht="15">
      <c r="B48" s="123" t="s">
        <v>158</v>
      </c>
      <c r="C48" s="57">
        <v>4</v>
      </c>
    </row>
    <row r="49" spans="2:3" ht="15">
      <c r="B49" s="123" t="s">
        <v>137</v>
      </c>
      <c r="C49" s="124">
        <v>6.48</v>
      </c>
    </row>
    <row r="50" spans="2:3" ht="15">
      <c r="B50" s="123" t="s">
        <v>155</v>
      </c>
      <c r="C50" s="124">
        <v>4.27</v>
      </c>
    </row>
    <row r="51" spans="2:3" ht="15">
      <c r="B51" s="123" t="s">
        <v>46</v>
      </c>
      <c r="C51" s="124">
        <v>4.42</v>
      </c>
    </row>
    <row r="52" spans="2:3" ht="15">
      <c r="B52" s="123" t="s">
        <v>141</v>
      </c>
      <c r="C52" s="124">
        <v>5.43</v>
      </c>
    </row>
    <row r="53" spans="2:3" ht="15">
      <c r="B53" s="123" t="s">
        <v>32</v>
      </c>
      <c r="C53" s="124">
        <v>4.68</v>
      </c>
    </row>
    <row r="54" spans="2:3" ht="15">
      <c r="B54" s="123" t="s">
        <v>49</v>
      </c>
      <c r="C54" s="124">
        <v>7.07</v>
      </c>
    </row>
    <row r="55" spans="2:3" ht="15">
      <c r="B55" s="123" t="s">
        <v>53</v>
      </c>
      <c r="C55" s="124">
        <v>7.91</v>
      </c>
    </row>
    <row r="56" spans="2:3" ht="15">
      <c r="B56" s="123" t="s">
        <v>131</v>
      </c>
      <c r="C56" s="124">
        <v>7.16</v>
      </c>
    </row>
    <row r="57" spans="2:3" ht="15">
      <c r="B57" s="123" t="s">
        <v>143</v>
      </c>
      <c r="C57" s="124">
        <v>5.15</v>
      </c>
    </row>
    <row r="58" spans="2:3" ht="15">
      <c r="B58" s="123" t="s">
        <v>56</v>
      </c>
      <c r="C58" s="57">
        <v>4.4</v>
      </c>
    </row>
    <row r="59" spans="2:3" ht="15">
      <c r="B59" s="123" t="s">
        <v>156</v>
      </c>
      <c r="C59" s="124">
        <v>4.19</v>
      </c>
    </row>
    <row r="60" spans="2:3" ht="15">
      <c r="B60" s="123" t="s">
        <v>50</v>
      </c>
      <c r="C60" s="124">
        <v>6.72</v>
      </c>
    </row>
    <row r="61" spans="2:3" ht="15">
      <c r="B61" s="123" t="s">
        <v>130</v>
      </c>
      <c r="C61" s="124">
        <v>8.02</v>
      </c>
    </row>
    <row r="62" spans="2:3" ht="15.75" thickBot="1">
      <c r="B62" s="125" t="s">
        <v>159</v>
      </c>
      <c r="C62" s="126">
        <v>3.54</v>
      </c>
    </row>
    <row r="63" ht="15">
      <c r="B63" s="54" t="s">
        <v>160</v>
      </c>
    </row>
    <row r="64" ht="15">
      <c r="B64" s="54" t="s">
        <v>161</v>
      </c>
    </row>
  </sheetData>
  <mergeCells count="2">
    <mergeCell ref="B1:L1"/>
    <mergeCell ref="A3:I3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53"/>
  <sheetViews>
    <sheetView showGridLines="0" workbookViewId="0" topLeftCell="A1">
      <selection activeCell="A3" sqref="A3:I3"/>
    </sheetView>
  </sheetViews>
  <sheetFormatPr defaultColWidth="9.140625" defaultRowHeight="15"/>
  <sheetData>
    <row r="1" spans="1:12" ht="18.75">
      <c r="A1" s="18" t="s">
        <v>418</v>
      </c>
      <c r="B1" s="337" t="s">
        <v>364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2:6" ht="15.75" thickBot="1">
      <c r="B5" s="29" t="s">
        <v>125</v>
      </c>
      <c r="C5" s="29"/>
      <c r="D5" s="29"/>
      <c r="E5" s="29"/>
      <c r="F5" t="s">
        <v>126</v>
      </c>
    </row>
    <row r="6" spans="2:5" ht="15.75" thickBot="1">
      <c r="B6" s="6"/>
      <c r="C6" s="77" t="s">
        <v>11</v>
      </c>
      <c r="D6" s="78" t="s">
        <v>9</v>
      </c>
      <c r="E6" s="79" t="s">
        <v>7</v>
      </c>
    </row>
    <row r="7" spans="2:5" ht="15">
      <c r="B7" s="7" t="s">
        <v>24</v>
      </c>
      <c r="C7" s="113">
        <v>0.6328</v>
      </c>
      <c r="D7" s="114">
        <v>0.6517</v>
      </c>
      <c r="E7" s="115">
        <v>0.6023</v>
      </c>
    </row>
    <row r="8" spans="2:5" ht="15">
      <c r="B8" s="8" t="s">
        <v>25</v>
      </c>
      <c r="C8" s="55">
        <v>0.234</v>
      </c>
      <c r="D8" s="56">
        <v>0.2937</v>
      </c>
      <c r="E8" s="116">
        <v>0.3128</v>
      </c>
    </row>
    <row r="9" spans="2:5" ht="15">
      <c r="B9" s="8" t="s">
        <v>26</v>
      </c>
      <c r="C9" s="55">
        <v>0.4876</v>
      </c>
      <c r="D9" s="56">
        <v>0.5065</v>
      </c>
      <c r="E9" s="116">
        <v>0.4393</v>
      </c>
    </row>
    <row r="10" spans="2:5" ht="15">
      <c r="B10" s="8" t="s">
        <v>27</v>
      </c>
      <c r="C10" s="55"/>
      <c r="D10" s="117">
        <v>0.3897</v>
      </c>
      <c r="E10" s="116">
        <v>0.5508</v>
      </c>
    </row>
    <row r="11" spans="2:5" ht="15">
      <c r="B11" s="8" t="s">
        <v>28</v>
      </c>
      <c r="C11" s="55">
        <v>0.5492</v>
      </c>
      <c r="D11" s="117" t="s">
        <v>60</v>
      </c>
      <c r="E11" s="116">
        <v>0.5612</v>
      </c>
    </row>
    <row r="12" spans="2:5" ht="15">
      <c r="B12" s="8" t="s">
        <v>29</v>
      </c>
      <c r="C12" s="55">
        <v>0.4599</v>
      </c>
      <c r="D12" s="117">
        <v>0.563</v>
      </c>
      <c r="E12" s="116">
        <v>0.5893</v>
      </c>
    </row>
    <row r="13" spans="2:5" ht="15">
      <c r="B13" s="8" t="s">
        <v>30</v>
      </c>
      <c r="C13" s="55" t="s">
        <v>60</v>
      </c>
      <c r="D13" s="56" t="s">
        <v>60</v>
      </c>
      <c r="E13" s="116" t="s">
        <v>60</v>
      </c>
    </row>
    <row r="14" spans="2:5" ht="15">
      <c r="B14" s="8" t="s">
        <v>31</v>
      </c>
      <c r="C14" s="55"/>
      <c r="D14" s="56">
        <v>0.6864</v>
      </c>
      <c r="E14" s="116">
        <v>0.724</v>
      </c>
    </row>
    <row r="15" spans="2:5" ht="15">
      <c r="B15" s="8" t="s">
        <v>32</v>
      </c>
      <c r="C15" s="55">
        <v>0.1036</v>
      </c>
      <c r="D15" s="117">
        <v>0.1125</v>
      </c>
      <c r="E15" s="116">
        <v>0.3948</v>
      </c>
    </row>
    <row r="16" spans="2:5" ht="15">
      <c r="B16" s="8" t="s">
        <v>33</v>
      </c>
      <c r="C16" s="55">
        <v>0.5445</v>
      </c>
      <c r="D16" s="117" t="s">
        <v>60</v>
      </c>
      <c r="E16" s="116">
        <v>0.5791</v>
      </c>
    </row>
    <row r="17" spans="2:5" ht="15">
      <c r="B17" s="8" t="s">
        <v>34</v>
      </c>
      <c r="C17" s="55">
        <v>0.4513</v>
      </c>
      <c r="D17" s="117"/>
      <c r="E17" s="116">
        <v>0.4775</v>
      </c>
    </row>
    <row r="18" spans="2:5" ht="15">
      <c r="B18" s="8" t="s">
        <v>35</v>
      </c>
      <c r="C18" s="55">
        <v>0.977</v>
      </c>
      <c r="D18" s="117">
        <v>0.9651</v>
      </c>
      <c r="E18" s="116">
        <v>0.8768</v>
      </c>
    </row>
    <row r="19" spans="2:5" ht="15">
      <c r="B19" s="8" t="s">
        <v>36</v>
      </c>
      <c r="C19" s="55">
        <v>0.358</v>
      </c>
      <c r="D19" s="56"/>
      <c r="E19" s="116"/>
    </row>
    <row r="20" spans="2:5" ht="15">
      <c r="B20" s="8" t="s">
        <v>37</v>
      </c>
      <c r="C20" s="55">
        <v>0.4793</v>
      </c>
      <c r="D20" s="117">
        <v>0.4774</v>
      </c>
      <c r="E20" s="116">
        <v>0.5455</v>
      </c>
    </row>
    <row r="21" spans="2:5" ht="15">
      <c r="B21" s="8" t="s">
        <v>38</v>
      </c>
      <c r="C21" s="55">
        <v>0.8447</v>
      </c>
      <c r="D21" s="117">
        <v>0.8128</v>
      </c>
      <c r="E21" s="116">
        <v>0.7894</v>
      </c>
    </row>
    <row r="22" spans="2:5" ht="15">
      <c r="B22" s="8" t="s">
        <v>39</v>
      </c>
      <c r="C22" s="55">
        <v>0.4732</v>
      </c>
      <c r="D22" s="117">
        <v>0.518</v>
      </c>
      <c r="E22" s="116">
        <v>0.4936</v>
      </c>
    </row>
    <row r="23" spans="2:5" ht="15">
      <c r="B23" s="8" t="s">
        <v>40</v>
      </c>
      <c r="C23" s="55">
        <v>0.3807</v>
      </c>
      <c r="D23" s="117">
        <v>0.3744</v>
      </c>
      <c r="E23" s="116">
        <v>0.3611</v>
      </c>
    </row>
    <row r="24" spans="2:5" ht="15">
      <c r="B24" s="8" t="s">
        <v>41</v>
      </c>
      <c r="C24" s="55">
        <v>0.392</v>
      </c>
      <c r="D24" s="117">
        <v>0.441</v>
      </c>
      <c r="E24" s="116">
        <v>0.4738</v>
      </c>
    </row>
    <row r="25" spans="2:5" ht="15">
      <c r="B25" s="8" t="s">
        <v>42</v>
      </c>
      <c r="C25" s="55">
        <v>0.6164</v>
      </c>
      <c r="D25" s="117">
        <v>0.6395</v>
      </c>
      <c r="E25" s="116"/>
    </row>
    <row r="26" spans="2:5" ht="15">
      <c r="B26" s="8" t="s">
        <v>43</v>
      </c>
      <c r="C26" s="55">
        <v>0.5445</v>
      </c>
      <c r="D26" s="117">
        <v>0.4615</v>
      </c>
      <c r="E26" s="116">
        <v>0.2115</v>
      </c>
    </row>
    <row r="27" spans="2:5" ht="15">
      <c r="B27" s="8" t="s">
        <v>44</v>
      </c>
      <c r="C27" s="55">
        <v>0.5457</v>
      </c>
      <c r="D27" s="117">
        <v>0.7103</v>
      </c>
      <c r="E27" s="116">
        <v>0.6594</v>
      </c>
    </row>
    <row r="28" spans="2:5" ht="15">
      <c r="B28" s="8" t="s">
        <v>45</v>
      </c>
      <c r="C28" s="55">
        <v>0.3709</v>
      </c>
      <c r="D28" s="117">
        <v>0.6224</v>
      </c>
      <c r="E28" s="116">
        <v>0.5906</v>
      </c>
    </row>
    <row r="29" spans="2:5" ht="15">
      <c r="B29" s="8" t="s">
        <v>46</v>
      </c>
      <c r="C29" s="55">
        <v>0.4899</v>
      </c>
      <c r="D29" s="117">
        <v>0.6896</v>
      </c>
      <c r="E29" s="116" t="s">
        <v>60</v>
      </c>
    </row>
    <row r="30" spans="2:5" ht="15">
      <c r="B30" s="8" t="s">
        <v>47</v>
      </c>
      <c r="C30" s="55">
        <v>0.5531</v>
      </c>
      <c r="D30" s="117">
        <v>0.681</v>
      </c>
      <c r="E30" s="116">
        <v>0.659</v>
      </c>
    </row>
    <row r="31" spans="2:5" ht="15">
      <c r="B31" s="8" t="s">
        <v>48</v>
      </c>
      <c r="C31" s="55">
        <v>0.3938</v>
      </c>
      <c r="D31" s="117"/>
      <c r="E31" s="116"/>
    </row>
    <row r="32" spans="2:5" ht="15">
      <c r="B32" s="8" t="s">
        <v>49</v>
      </c>
      <c r="C32" s="55">
        <v>0.3361</v>
      </c>
      <c r="D32" s="117">
        <v>0.6742</v>
      </c>
      <c r="E32" s="116">
        <v>0.6531</v>
      </c>
    </row>
    <row r="33" spans="2:5" ht="15">
      <c r="B33" s="8" t="s">
        <v>52</v>
      </c>
      <c r="C33" s="55">
        <v>0.26</v>
      </c>
      <c r="D33" s="117" t="s">
        <v>60</v>
      </c>
      <c r="E33" s="116">
        <v>0.3569</v>
      </c>
    </row>
    <row r="34" spans="2:5" ht="15">
      <c r="B34" s="8" t="s">
        <v>54</v>
      </c>
      <c r="C34" s="55">
        <v>0.6187</v>
      </c>
      <c r="D34" s="56">
        <v>0.7477</v>
      </c>
      <c r="E34" s="116"/>
    </row>
    <row r="35" spans="2:5" ht="15.75" thickBot="1">
      <c r="B35" s="9" t="s">
        <v>56</v>
      </c>
      <c r="C35" s="118"/>
      <c r="D35" s="119">
        <v>0.4635</v>
      </c>
      <c r="E35" s="120"/>
    </row>
    <row r="36" ht="15">
      <c r="B36" s="58" t="s">
        <v>128</v>
      </c>
    </row>
    <row r="38" spans="1:10" ht="15">
      <c r="A38" s="338" t="s">
        <v>61</v>
      </c>
      <c r="B38" s="338"/>
      <c r="C38" s="338"/>
      <c r="D38" s="338"/>
      <c r="E38" s="338"/>
      <c r="F38" s="338"/>
      <c r="G38" s="338"/>
      <c r="H38" s="338"/>
      <c r="I38" s="338"/>
      <c r="J38" s="1"/>
    </row>
    <row r="39" spans="2:11" ht="15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 ht="15.75" thickBot="1">
      <c r="B40" s="75" t="s">
        <v>357</v>
      </c>
      <c r="C40" s="75"/>
      <c r="D40" s="75"/>
      <c r="E40" s="133"/>
      <c r="F40" s="75"/>
      <c r="G40" s="75"/>
      <c r="H40" s="75"/>
      <c r="I40" s="75"/>
      <c r="J40" s="75"/>
      <c r="K40" s="75"/>
    </row>
    <row r="41" spans="2:11" ht="15.75" thickBot="1">
      <c r="B41" s="353"/>
      <c r="C41" s="354"/>
      <c r="D41" s="139" t="s">
        <v>359</v>
      </c>
      <c r="E41" s="134"/>
      <c r="F41" s="75"/>
      <c r="G41" s="75"/>
      <c r="H41" s="75"/>
      <c r="I41" s="75"/>
      <c r="J41" s="75"/>
      <c r="K41" s="75"/>
    </row>
    <row r="42" spans="2:10" ht="15">
      <c r="B42" s="355" t="s">
        <v>116</v>
      </c>
      <c r="C42" s="356"/>
      <c r="D42" s="138">
        <v>0.5013192247689029</v>
      </c>
      <c r="E42" s="75"/>
      <c r="F42" s="75"/>
      <c r="G42" s="75"/>
      <c r="H42" s="75"/>
      <c r="I42" s="75"/>
      <c r="J42" s="75"/>
    </row>
    <row r="43" spans="2:10" ht="15">
      <c r="B43" s="349" t="s">
        <v>117</v>
      </c>
      <c r="C43" s="350"/>
      <c r="D43" s="135">
        <v>0.5206103689188152</v>
      </c>
      <c r="E43" s="75"/>
      <c r="F43" s="75"/>
      <c r="G43" s="75"/>
      <c r="H43" s="75"/>
      <c r="I43" s="75"/>
      <c r="J43" s="75"/>
    </row>
    <row r="44" spans="2:10" ht="15">
      <c r="B44" s="349" t="s">
        <v>118</v>
      </c>
      <c r="C44" s="350"/>
      <c r="D44" s="135">
        <v>0.43576930191797103</v>
      </c>
      <c r="E44" s="75"/>
      <c r="F44" s="75"/>
      <c r="G44" s="75"/>
      <c r="H44" s="75"/>
      <c r="I44" s="75"/>
      <c r="J44" s="75"/>
    </row>
    <row r="45" spans="2:10" ht="15">
      <c r="B45" s="349" t="s">
        <v>119</v>
      </c>
      <c r="C45" s="350"/>
      <c r="D45" s="135">
        <v>0.4761576275026943</v>
      </c>
      <c r="E45" s="75"/>
      <c r="F45" s="75"/>
      <c r="G45" s="75"/>
      <c r="H45" s="75"/>
      <c r="I45" s="75"/>
      <c r="J45" s="75"/>
    </row>
    <row r="46" spans="2:10" ht="15">
      <c r="B46" s="349" t="s">
        <v>120</v>
      </c>
      <c r="C46" s="350"/>
      <c r="D46" s="135">
        <v>0.5207482872697357</v>
      </c>
      <c r="E46" s="75"/>
      <c r="F46" s="75"/>
      <c r="G46" s="75"/>
      <c r="H46" s="75"/>
      <c r="I46" s="75"/>
      <c r="J46" s="75"/>
    </row>
    <row r="47" spans="2:10" ht="15">
      <c r="B47" s="349" t="s">
        <v>121</v>
      </c>
      <c r="C47" s="350"/>
      <c r="D47" s="135">
        <v>0.5473563280371078</v>
      </c>
      <c r="E47" s="75"/>
      <c r="F47" s="75"/>
      <c r="G47" s="75"/>
      <c r="H47" s="75"/>
      <c r="I47" s="75"/>
      <c r="J47" s="75"/>
    </row>
    <row r="48" spans="2:10" ht="15">
      <c r="B48" s="349" t="s">
        <v>122</v>
      </c>
      <c r="C48" s="350"/>
      <c r="D48" s="136">
        <v>0.5204196484590063</v>
      </c>
      <c r="E48" s="75"/>
      <c r="F48" s="75"/>
      <c r="G48" s="75"/>
      <c r="H48" s="75"/>
      <c r="I48" s="75"/>
      <c r="J48" s="75"/>
    </row>
    <row r="49" spans="2:10" ht="15">
      <c r="B49" s="349" t="s">
        <v>123</v>
      </c>
      <c r="C49" s="350"/>
      <c r="D49" s="136">
        <v>0.47600361733731844</v>
      </c>
      <c r="E49" s="75"/>
      <c r="F49" s="75"/>
      <c r="G49" s="75"/>
      <c r="H49" s="75"/>
      <c r="I49" s="75"/>
      <c r="J49" s="75"/>
    </row>
    <row r="50" spans="2:10" ht="15.75" thickBot="1">
      <c r="B50" s="351" t="s">
        <v>124</v>
      </c>
      <c r="C50" s="352"/>
      <c r="D50" s="137">
        <v>0.4495975427544736</v>
      </c>
      <c r="E50" s="75"/>
      <c r="F50" s="75"/>
      <c r="G50" s="75"/>
      <c r="H50" s="75"/>
      <c r="I50" s="75"/>
      <c r="J50" s="75"/>
    </row>
    <row r="51" spans="2:11" ht="15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 ht="15">
      <c r="B52" s="75" t="s">
        <v>127</v>
      </c>
      <c r="C52" s="75"/>
      <c r="D52" s="75"/>
      <c r="E52" s="75"/>
      <c r="F52" s="75"/>
      <c r="G52" s="75"/>
      <c r="H52" s="75"/>
      <c r="I52" s="75"/>
      <c r="J52" s="75"/>
      <c r="K52" s="75"/>
    </row>
    <row r="53" spans="2:11" ht="15">
      <c r="B53" s="75" t="s">
        <v>358</v>
      </c>
      <c r="C53" s="75"/>
      <c r="D53" s="75"/>
      <c r="E53" s="75"/>
      <c r="F53" s="75"/>
      <c r="G53" s="75"/>
      <c r="H53" s="75"/>
      <c r="I53" s="75"/>
      <c r="J53" s="75"/>
      <c r="K53" s="75"/>
    </row>
  </sheetData>
  <mergeCells count="13">
    <mergeCell ref="B1:L1"/>
    <mergeCell ref="A3:I3"/>
    <mergeCell ref="A38:I38"/>
    <mergeCell ref="B41:C41"/>
    <mergeCell ref="B42:C42"/>
    <mergeCell ref="B43:C43"/>
    <mergeCell ref="B50:C50"/>
    <mergeCell ref="B44:C44"/>
    <mergeCell ref="B45:C45"/>
    <mergeCell ref="B46:C46"/>
    <mergeCell ref="B47:C47"/>
    <mergeCell ref="B48:C48"/>
    <mergeCell ref="B49:C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B148"/>
  <sheetViews>
    <sheetView showGridLines="0" workbookViewId="0" topLeftCell="A1">
      <selection activeCell="B34" sqref="B34"/>
    </sheetView>
  </sheetViews>
  <sheetFormatPr defaultColWidth="9.140625" defaultRowHeight="15"/>
  <cols>
    <col min="2" max="2" width="25.8515625" style="0" customWidth="1"/>
    <col min="4" max="4" width="5.00390625" style="0" bestFit="1" customWidth="1"/>
    <col min="6" max="6" width="5.00390625" style="0" bestFit="1" customWidth="1"/>
    <col min="8" max="8" width="5.00390625" style="0" bestFit="1" customWidth="1"/>
    <col min="10" max="10" width="5.00390625" style="0" bestFit="1" customWidth="1"/>
    <col min="12" max="12" width="5.00390625" style="0" bestFit="1" customWidth="1"/>
    <col min="14" max="14" width="3.140625" style="0" bestFit="1" customWidth="1"/>
    <col min="16" max="26" width="5.57421875" style="0" customWidth="1"/>
    <col min="30" max="30" width="11.8515625" style="0" bestFit="1" customWidth="1"/>
  </cols>
  <sheetData>
    <row r="1" spans="1:14" ht="18.75">
      <c r="A1" s="18" t="s">
        <v>79</v>
      </c>
      <c r="B1" s="337" t="s">
        <v>406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2:14" ht="15.75" thickBot="1">
      <c r="B5" s="336" t="s">
        <v>367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2:26" ht="15.75" thickBot="1">
      <c r="B6" s="66" t="s">
        <v>162</v>
      </c>
      <c r="C6" s="64" t="s">
        <v>1</v>
      </c>
      <c r="D6" s="65"/>
      <c r="E6" s="64" t="s">
        <v>2</v>
      </c>
      <c r="F6" s="65" t="s">
        <v>163</v>
      </c>
      <c r="G6" s="64" t="s">
        <v>3</v>
      </c>
      <c r="H6" s="65" t="s">
        <v>163</v>
      </c>
      <c r="I6" s="64" t="s">
        <v>4</v>
      </c>
      <c r="J6" s="65" t="s">
        <v>163</v>
      </c>
      <c r="K6" s="64" t="s">
        <v>5</v>
      </c>
      <c r="L6" s="65" t="s">
        <v>163</v>
      </c>
      <c r="M6" s="64" t="s">
        <v>6</v>
      </c>
      <c r="N6" s="65" t="s">
        <v>163</v>
      </c>
      <c r="O6" s="64" t="s">
        <v>7</v>
      </c>
      <c r="P6" s="65" t="s">
        <v>163</v>
      </c>
      <c r="Q6" s="64" t="s">
        <v>8</v>
      </c>
      <c r="R6" s="65" t="s">
        <v>163</v>
      </c>
      <c r="S6" s="64" t="s">
        <v>9</v>
      </c>
      <c r="T6" s="65" t="s">
        <v>163</v>
      </c>
      <c r="U6" s="64" t="s">
        <v>10</v>
      </c>
      <c r="V6" s="65" t="s">
        <v>163</v>
      </c>
      <c r="W6" s="64" t="s">
        <v>11</v>
      </c>
      <c r="X6" s="65" t="s">
        <v>163</v>
      </c>
      <c r="Y6" s="64" t="s">
        <v>12</v>
      </c>
      <c r="Z6" s="65" t="s">
        <v>163</v>
      </c>
    </row>
    <row r="7" spans="2:26" ht="15">
      <c r="B7" s="60" t="s">
        <v>14</v>
      </c>
      <c r="C7" s="67" t="s">
        <v>60</v>
      </c>
      <c r="D7" s="63" t="s">
        <v>163</v>
      </c>
      <c r="E7" s="61" t="s">
        <v>60</v>
      </c>
      <c r="F7" s="62" t="s">
        <v>163</v>
      </c>
      <c r="G7" s="61">
        <v>64.4</v>
      </c>
      <c r="H7" s="62" t="s">
        <v>163</v>
      </c>
      <c r="I7" s="61">
        <v>64.9</v>
      </c>
      <c r="J7" s="62" t="s">
        <v>163</v>
      </c>
      <c r="K7" s="61">
        <v>65.8</v>
      </c>
      <c r="L7" s="62" t="s">
        <v>163</v>
      </c>
      <c r="M7" s="61">
        <v>67.2</v>
      </c>
      <c r="N7" s="62" t="s">
        <v>163</v>
      </c>
      <c r="O7" s="61">
        <v>68.4</v>
      </c>
      <c r="P7" s="62" t="s">
        <v>163</v>
      </c>
      <c r="Q7" s="61">
        <v>69.4</v>
      </c>
      <c r="R7" s="62" t="s">
        <v>163</v>
      </c>
      <c r="S7" s="61">
        <v>69.9</v>
      </c>
      <c r="T7" s="62" t="s">
        <v>163</v>
      </c>
      <c r="U7" s="61">
        <v>70.7</v>
      </c>
      <c r="V7" s="62" t="s">
        <v>163</v>
      </c>
      <c r="W7" s="61">
        <v>71.4</v>
      </c>
      <c r="X7" s="62" t="s">
        <v>163</v>
      </c>
      <c r="Y7" s="61">
        <v>72</v>
      </c>
      <c r="Z7" s="68" t="s">
        <v>163</v>
      </c>
    </row>
    <row r="8" spans="2:26" ht="15">
      <c r="B8" s="52" t="s">
        <v>18</v>
      </c>
      <c r="C8" s="69" t="s">
        <v>60</v>
      </c>
      <c r="D8" s="62" t="s">
        <v>163</v>
      </c>
      <c r="E8" s="61">
        <v>58.7</v>
      </c>
      <c r="F8" s="62" t="s">
        <v>163</v>
      </c>
      <c r="G8" s="61">
        <v>60</v>
      </c>
      <c r="H8" s="62" t="s">
        <v>163</v>
      </c>
      <c r="I8" s="61">
        <v>60.1</v>
      </c>
      <c r="J8" s="62" t="s">
        <v>163</v>
      </c>
      <c r="K8" s="61">
        <v>60.9</v>
      </c>
      <c r="L8" s="62" t="s">
        <v>163</v>
      </c>
      <c r="M8" s="61">
        <v>62.1</v>
      </c>
      <c r="N8" s="62" t="s">
        <v>163</v>
      </c>
      <c r="O8" s="61">
        <v>63.4</v>
      </c>
      <c r="P8" s="62" t="s">
        <v>163</v>
      </c>
      <c r="Q8" s="61">
        <v>64.5</v>
      </c>
      <c r="R8" s="62" t="s">
        <v>163</v>
      </c>
      <c r="S8" s="61">
        <v>64.9</v>
      </c>
      <c r="T8" s="62" t="s">
        <v>163</v>
      </c>
      <c r="U8" s="61">
        <v>65.9</v>
      </c>
      <c r="V8" s="62" t="s">
        <v>163</v>
      </c>
      <c r="W8" s="61">
        <v>66.7</v>
      </c>
      <c r="X8" s="62" t="s">
        <v>163</v>
      </c>
      <c r="Y8" s="61" t="s">
        <v>60</v>
      </c>
      <c r="Z8" s="68" t="s">
        <v>163</v>
      </c>
    </row>
    <row r="9" spans="2:26" ht="15">
      <c r="B9" s="52" t="s">
        <v>57</v>
      </c>
      <c r="C9" s="69" t="s">
        <v>60</v>
      </c>
      <c r="D9" s="62" t="s">
        <v>163</v>
      </c>
      <c r="E9" s="61" t="s">
        <v>60</v>
      </c>
      <c r="F9" s="62" t="s">
        <v>163</v>
      </c>
      <c r="G9" s="61">
        <v>60.3</v>
      </c>
      <c r="H9" s="62" t="s">
        <v>163</v>
      </c>
      <c r="I9" s="61">
        <v>60.7</v>
      </c>
      <c r="J9" s="62" t="s">
        <v>163</v>
      </c>
      <c r="K9" s="61">
        <v>61.5</v>
      </c>
      <c r="L9" s="62" t="s">
        <v>163</v>
      </c>
      <c r="M9" s="61">
        <v>62.6</v>
      </c>
      <c r="N9" s="62" t="s">
        <v>163</v>
      </c>
      <c r="O9" s="61">
        <v>64</v>
      </c>
      <c r="P9" s="62" t="s">
        <v>163</v>
      </c>
      <c r="Q9" s="61">
        <v>65</v>
      </c>
      <c r="R9" s="62" t="s">
        <v>163</v>
      </c>
      <c r="S9" s="61">
        <v>65.5</v>
      </c>
      <c r="T9" s="62" t="s">
        <v>163</v>
      </c>
      <c r="U9" s="61">
        <v>66.4</v>
      </c>
      <c r="V9" s="62" t="s">
        <v>163</v>
      </c>
      <c r="W9" s="61">
        <v>67.2</v>
      </c>
      <c r="X9" s="62" t="s">
        <v>163</v>
      </c>
      <c r="Y9" s="61">
        <v>67.8</v>
      </c>
      <c r="Z9" s="68" t="s">
        <v>163</v>
      </c>
    </row>
    <row r="10" spans="2:26" ht="15">
      <c r="B10" s="52" t="s">
        <v>19</v>
      </c>
      <c r="C10" s="69" t="s">
        <v>60</v>
      </c>
      <c r="D10" s="62" t="s">
        <v>163</v>
      </c>
      <c r="E10" s="61" t="s">
        <v>60</v>
      </c>
      <c r="F10" s="62" t="s">
        <v>163</v>
      </c>
      <c r="G10" s="61">
        <v>60.2</v>
      </c>
      <c r="H10" s="62" t="s">
        <v>163</v>
      </c>
      <c r="I10" s="61">
        <v>60.6</v>
      </c>
      <c r="J10" s="62" t="s">
        <v>163</v>
      </c>
      <c r="K10" s="61">
        <v>61.4</v>
      </c>
      <c r="L10" s="62" t="s">
        <v>163</v>
      </c>
      <c r="M10" s="61">
        <v>62.5</v>
      </c>
      <c r="N10" s="62" t="s">
        <v>163</v>
      </c>
      <c r="O10" s="61">
        <v>63.9</v>
      </c>
      <c r="P10" s="62" t="s">
        <v>163</v>
      </c>
      <c r="Q10" s="61">
        <v>64.9</v>
      </c>
      <c r="R10" s="62" t="s">
        <v>163</v>
      </c>
      <c r="S10" s="61">
        <v>65.4</v>
      </c>
      <c r="T10" s="62" t="s">
        <v>163</v>
      </c>
      <c r="U10" s="61">
        <v>66.3</v>
      </c>
      <c r="V10" s="62" t="s">
        <v>163</v>
      </c>
      <c r="W10" s="61">
        <v>67.1</v>
      </c>
      <c r="X10" s="62" t="s">
        <v>163</v>
      </c>
      <c r="Y10" s="61">
        <v>67.7</v>
      </c>
      <c r="Z10" s="68" t="s">
        <v>163</v>
      </c>
    </row>
    <row r="11" spans="2:26" ht="15">
      <c r="B11" s="52" t="s">
        <v>24</v>
      </c>
      <c r="C11" s="69">
        <v>56.7</v>
      </c>
      <c r="D11" s="62" t="s">
        <v>163</v>
      </c>
      <c r="E11" s="61">
        <v>57.4</v>
      </c>
      <c r="F11" s="62" t="s">
        <v>164</v>
      </c>
      <c r="G11" s="61">
        <v>58.5</v>
      </c>
      <c r="H11" s="62" t="s">
        <v>165</v>
      </c>
      <c r="I11" s="61">
        <v>59.5</v>
      </c>
      <c r="J11" s="62" t="s">
        <v>163</v>
      </c>
      <c r="K11" s="61">
        <v>60.8</v>
      </c>
      <c r="L11" s="62" t="s">
        <v>163</v>
      </c>
      <c r="M11" s="61">
        <v>62</v>
      </c>
      <c r="N11" s="62" t="s">
        <v>163</v>
      </c>
      <c r="O11" s="61">
        <v>64.3</v>
      </c>
      <c r="P11" s="62" t="s">
        <v>163</v>
      </c>
      <c r="Q11" s="61">
        <v>66.1</v>
      </c>
      <c r="R11" s="62" t="s">
        <v>163</v>
      </c>
      <c r="S11" s="61">
        <v>66.9</v>
      </c>
      <c r="T11" s="62" t="s">
        <v>163</v>
      </c>
      <c r="U11" s="61">
        <v>68</v>
      </c>
      <c r="V11" s="62" t="s">
        <v>163</v>
      </c>
      <c r="W11" s="61">
        <v>69.6</v>
      </c>
      <c r="X11" s="62" t="s">
        <v>163</v>
      </c>
      <c r="Y11" s="61">
        <v>70.6</v>
      </c>
      <c r="Z11" s="68" t="s">
        <v>163</v>
      </c>
    </row>
    <row r="12" spans="2:26" ht="15">
      <c r="B12" s="52" t="s">
        <v>25</v>
      </c>
      <c r="C12" s="69" t="s">
        <v>60</v>
      </c>
      <c r="D12" s="62" t="s">
        <v>163</v>
      </c>
      <c r="E12" s="61" t="s">
        <v>60</v>
      </c>
      <c r="F12" s="62" t="s">
        <v>163</v>
      </c>
      <c r="G12" s="61">
        <v>67.5</v>
      </c>
      <c r="H12" s="62" t="s">
        <v>163</v>
      </c>
      <c r="I12" s="61">
        <v>71</v>
      </c>
      <c r="J12" s="62" t="s">
        <v>165</v>
      </c>
      <c r="K12" s="61">
        <v>71.6</v>
      </c>
      <c r="L12" s="62" t="s">
        <v>163</v>
      </c>
      <c r="M12" s="61">
        <v>71.2</v>
      </c>
      <c r="N12" s="62" t="s">
        <v>163</v>
      </c>
      <c r="O12" s="61">
        <v>71.7</v>
      </c>
      <c r="P12" s="62" t="s">
        <v>163</v>
      </c>
      <c r="Q12" s="61">
        <v>72.5</v>
      </c>
      <c r="R12" s="62" t="s">
        <v>163</v>
      </c>
      <c r="S12" s="61">
        <v>75.5</v>
      </c>
      <c r="T12" s="62" t="s">
        <v>164</v>
      </c>
      <c r="U12" s="61">
        <v>77.4</v>
      </c>
      <c r="V12" s="62" t="s">
        <v>163</v>
      </c>
      <c r="W12" s="61">
        <v>77.5</v>
      </c>
      <c r="X12" s="62" t="s">
        <v>163</v>
      </c>
      <c r="Y12" s="61">
        <v>77.9</v>
      </c>
      <c r="Z12" s="68" t="s">
        <v>163</v>
      </c>
    </row>
    <row r="13" spans="2:26" ht="15">
      <c r="B13" s="52" t="s">
        <v>26</v>
      </c>
      <c r="C13" s="69">
        <v>85.6</v>
      </c>
      <c r="D13" s="62" t="s">
        <v>163</v>
      </c>
      <c r="E13" s="61">
        <v>86</v>
      </c>
      <c r="F13" s="62" t="s">
        <v>163</v>
      </c>
      <c r="G13" s="61">
        <v>86.1</v>
      </c>
      <c r="H13" s="62" t="s">
        <v>163</v>
      </c>
      <c r="I13" s="61">
        <v>86.3</v>
      </c>
      <c r="J13" s="62" t="s">
        <v>163</v>
      </c>
      <c r="K13" s="61">
        <v>87.9</v>
      </c>
      <c r="L13" s="62" t="s">
        <v>163</v>
      </c>
      <c r="M13" s="61">
        <v>88.5</v>
      </c>
      <c r="N13" s="62" t="s">
        <v>163</v>
      </c>
      <c r="O13" s="61">
        <v>89.1</v>
      </c>
      <c r="P13" s="62" t="s">
        <v>163</v>
      </c>
      <c r="Q13" s="61">
        <v>89.9</v>
      </c>
      <c r="R13" s="62" t="s">
        <v>163</v>
      </c>
      <c r="S13" s="61">
        <v>90.3</v>
      </c>
      <c r="T13" s="62" t="s">
        <v>163</v>
      </c>
      <c r="U13" s="61">
        <v>90.5</v>
      </c>
      <c r="V13" s="62" t="s">
        <v>163</v>
      </c>
      <c r="W13" s="61">
        <v>90.9</v>
      </c>
      <c r="X13" s="62" t="s">
        <v>163</v>
      </c>
      <c r="Y13" s="61">
        <v>91.4</v>
      </c>
      <c r="Z13" s="68" t="s">
        <v>163</v>
      </c>
    </row>
    <row r="14" spans="2:26" ht="15">
      <c r="B14" s="52" t="s">
        <v>27</v>
      </c>
      <c r="C14" s="69">
        <v>78.5</v>
      </c>
      <c r="D14" s="62" t="s">
        <v>163</v>
      </c>
      <c r="E14" s="61">
        <v>79.6</v>
      </c>
      <c r="F14" s="62" t="s">
        <v>163</v>
      </c>
      <c r="G14" s="61">
        <v>78.5</v>
      </c>
      <c r="H14" s="62" t="s">
        <v>163</v>
      </c>
      <c r="I14" s="61">
        <v>80.7</v>
      </c>
      <c r="J14" s="62" t="s">
        <v>164</v>
      </c>
      <c r="K14" s="61">
        <v>81.1</v>
      </c>
      <c r="L14" s="62" t="s">
        <v>163</v>
      </c>
      <c r="M14" s="61">
        <v>80.5</v>
      </c>
      <c r="N14" s="62" t="s">
        <v>165</v>
      </c>
      <c r="O14" s="61">
        <v>81.2</v>
      </c>
      <c r="P14" s="62" t="s">
        <v>163</v>
      </c>
      <c r="Q14" s="61">
        <v>81</v>
      </c>
      <c r="R14" s="62" t="s">
        <v>163</v>
      </c>
      <c r="S14" s="61">
        <v>81.6</v>
      </c>
      <c r="T14" s="62" t="s">
        <v>163</v>
      </c>
      <c r="U14" s="61">
        <v>75.5</v>
      </c>
      <c r="V14" s="62" t="s">
        <v>165</v>
      </c>
      <c r="W14" s="61">
        <v>74.6</v>
      </c>
      <c r="X14" s="62" t="s">
        <v>166</v>
      </c>
      <c r="Y14" s="61">
        <v>76.3</v>
      </c>
      <c r="Z14" s="68" t="s">
        <v>163</v>
      </c>
    </row>
    <row r="15" spans="2:26" ht="15">
      <c r="B15" s="52" t="s">
        <v>28</v>
      </c>
      <c r="C15" s="69" t="s">
        <v>60</v>
      </c>
      <c r="D15" s="62" t="s">
        <v>163</v>
      </c>
      <c r="E15" s="61">
        <v>79.9</v>
      </c>
      <c r="F15" s="62" t="s">
        <v>163</v>
      </c>
      <c r="G15" s="61">
        <v>81.3</v>
      </c>
      <c r="H15" s="62" t="s">
        <v>163</v>
      </c>
      <c r="I15" s="61">
        <v>82.5</v>
      </c>
      <c r="J15" s="62" t="s">
        <v>163</v>
      </c>
      <c r="K15" s="61">
        <v>83</v>
      </c>
      <c r="L15" s="62" t="s">
        <v>163</v>
      </c>
      <c r="M15" s="61">
        <v>83.5</v>
      </c>
      <c r="N15" s="62" t="s">
        <v>163</v>
      </c>
      <c r="O15" s="61">
        <v>83.9</v>
      </c>
      <c r="P15" s="62" t="s">
        <v>163</v>
      </c>
      <c r="Q15" s="61">
        <v>83.1</v>
      </c>
      <c r="R15" s="62" t="s">
        <v>165</v>
      </c>
      <c r="S15" s="61">
        <v>83.2</v>
      </c>
      <c r="T15" s="62" t="s">
        <v>163</v>
      </c>
      <c r="U15" s="61">
        <v>84.4</v>
      </c>
      <c r="V15" s="62" t="s">
        <v>163</v>
      </c>
      <c r="W15" s="61">
        <v>85.3</v>
      </c>
      <c r="X15" s="62" t="s">
        <v>163</v>
      </c>
      <c r="Y15" s="61">
        <v>85.5</v>
      </c>
      <c r="Z15" s="68" t="s">
        <v>163</v>
      </c>
    </row>
    <row r="16" spans="2:26" ht="15">
      <c r="B16" s="52" t="s">
        <v>29</v>
      </c>
      <c r="C16" s="69">
        <v>83.9</v>
      </c>
      <c r="D16" s="62" t="s">
        <v>163</v>
      </c>
      <c r="E16" s="61">
        <v>84.8</v>
      </c>
      <c r="F16" s="62" t="s">
        <v>163</v>
      </c>
      <c r="G16" s="61">
        <v>86.1</v>
      </c>
      <c r="H16" s="62" t="s">
        <v>165</v>
      </c>
      <c r="I16" s="61">
        <v>87.1</v>
      </c>
      <c r="J16" s="62" t="s">
        <v>163</v>
      </c>
      <c r="K16" s="61">
        <v>87.6</v>
      </c>
      <c r="L16" s="62" t="s">
        <v>163</v>
      </c>
      <c r="M16" s="61">
        <v>88.5</v>
      </c>
      <c r="N16" s="62" t="s">
        <v>163</v>
      </c>
      <c r="O16" s="61">
        <v>88.9</v>
      </c>
      <c r="P16" s="62" t="s">
        <v>163</v>
      </c>
      <c r="Q16" s="61">
        <v>89.1</v>
      </c>
      <c r="R16" s="62" t="s">
        <v>163</v>
      </c>
      <c r="S16" s="61">
        <v>88.5</v>
      </c>
      <c r="T16" s="62" t="s">
        <v>163</v>
      </c>
      <c r="U16" s="61">
        <v>89.1</v>
      </c>
      <c r="V16" s="62" t="s">
        <v>163</v>
      </c>
      <c r="W16" s="61">
        <v>88.5</v>
      </c>
      <c r="X16" s="62" t="s">
        <v>163</v>
      </c>
      <c r="Y16" s="61">
        <v>88.9</v>
      </c>
      <c r="Z16" s="68" t="s">
        <v>163</v>
      </c>
    </row>
    <row r="17" spans="2:26" ht="15">
      <c r="B17" s="52" t="s">
        <v>30</v>
      </c>
      <c r="C17" s="69" t="s">
        <v>60</v>
      </c>
      <c r="D17" s="62" t="s">
        <v>163</v>
      </c>
      <c r="E17" s="61">
        <v>54.9</v>
      </c>
      <c r="F17" s="62" t="s">
        <v>163</v>
      </c>
      <c r="G17" s="61">
        <v>57.6</v>
      </c>
      <c r="H17" s="62" t="s">
        <v>163</v>
      </c>
      <c r="I17" s="61">
        <v>59.2</v>
      </c>
      <c r="J17" s="62" t="s">
        <v>163</v>
      </c>
      <c r="K17" s="61">
        <v>60.3</v>
      </c>
      <c r="L17" s="62" t="s">
        <v>163</v>
      </c>
      <c r="M17" s="61">
        <v>62.2</v>
      </c>
      <c r="N17" s="62" t="s">
        <v>163</v>
      </c>
      <c r="O17" s="61">
        <v>63</v>
      </c>
      <c r="P17" s="62" t="s">
        <v>163</v>
      </c>
      <c r="Q17" s="61">
        <v>65.2</v>
      </c>
      <c r="R17" s="62" t="s">
        <v>163</v>
      </c>
      <c r="S17" s="61">
        <v>66.6</v>
      </c>
      <c r="T17" s="62" t="s">
        <v>163</v>
      </c>
      <c r="U17" s="61">
        <v>68.1</v>
      </c>
      <c r="V17" s="62" t="s">
        <v>163</v>
      </c>
      <c r="W17" s="61">
        <v>70</v>
      </c>
      <c r="X17" s="62" t="s">
        <v>163</v>
      </c>
      <c r="Y17" s="61">
        <v>71.5</v>
      </c>
      <c r="Z17" s="68" t="s">
        <v>163</v>
      </c>
    </row>
    <row r="18" spans="2:26" ht="15">
      <c r="B18" s="52" t="s">
        <v>31</v>
      </c>
      <c r="C18" s="69">
        <v>47.7</v>
      </c>
      <c r="D18" s="62" t="s">
        <v>163</v>
      </c>
      <c r="E18" s="61">
        <v>50.1</v>
      </c>
      <c r="F18" s="62" t="s">
        <v>163</v>
      </c>
      <c r="G18" s="61">
        <v>51.6</v>
      </c>
      <c r="H18" s="62" t="s">
        <v>163</v>
      </c>
      <c r="I18" s="61">
        <v>52.1</v>
      </c>
      <c r="J18" s="62" t="s">
        <v>163</v>
      </c>
      <c r="K18" s="61">
        <v>53.9</v>
      </c>
      <c r="L18" s="62" t="s">
        <v>163</v>
      </c>
      <c r="M18" s="61">
        <v>55.7</v>
      </c>
      <c r="N18" s="62" t="s">
        <v>163</v>
      </c>
      <c r="O18" s="61">
        <v>59</v>
      </c>
      <c r="P18" s="62" t="s">
        <v>163</v>
      </c>
      <c r="Q18" s="61">
        <v>60</v>
      </c>
      <c r="R18" s="62" t="s">
        <v>163</v>
      </c>
      <c r="S18" s="61">
        <v>59</v>
      </c>
      <c r="T18" s="62" t="s">
        <v>163</v>
      </c>
      <c r="U18" s="61">
        <v>59.8</v>
      </c>
      <c r="V18" s="62" t="s">
        <v>163</v>
      </c>
      <c r="W18" s="61">
        <v>61.1</v>
      </c>
      <c r="X18" s="62" t="s">
        <v>163</v>
      </c>
      <c r="Y18" s="61">
        <v>61.2</v>
      </c>
      <c r="Z18" s="68" t="s">
        <v>163</v>
      </c>
    </row>
    <row r="19" spans="2:26" ht="15">
      <c r="B19" s="52" t="s">
        <v>32</v>
      </c>
      <c r="C19" s="69">
        <v>34.5</v>
      </c>
      <c r="D19" s="62" t="s">
        <v>164</v>
      </c>
      <c r="E19" s="61">
        <v>36.3</v>
      </c>
      <c r="F19" s="62" t="s">
        <v>164</v>
      </c>
      <c r="G19" s="61">
        <v>38.6</v>
      </c>
      <c r="H19" s="62" t="s">
        <v>163</v>
      </c>
      <c r="I19" s="61">
        <v>40.4</v>
      </c>
      <c r="J19" s="62" t="s">
        <v>163</v>
      </c>
      <c r="K19" s="61">
        <v>41.7</v>
      </c>
      <c r="L19" s="62" t="s">
        <v>163</v>
      </c>
      <c r="M19" s="61">
        <v>43.2</v>
      </c>
      <c r="N19" s="62" t="s">
        <v>163</v>
      </c>
      <c r="O19" s="61">
        <v>45</v>
      </c>
      <c r="P19" s="62" t="s">
        <v>163</v>
      </c>
      <c r="Q19" s="61">
        <v>48.5</v>
      </c>
      <c r="R19" s="62" t="s">
        <v>163</v>
      </c>
      <c r="S19" s="61">
        <v>49.4</v>
      </c>
      <c r="T19" s="62" t="s">
        <v>163</v>
      </c>
      <c r="U19" s="61">
        <v>50.4</v>
      </c>
      <c r="V19" s="62" t="s">
        <v>163</v>
      </c>
      <c r="W19" s="61">
        <v>51</v>
      </c>
      <c r="X19" s="62" t="s">
        <v>163</v>
      </c>
      <c r="Y19" s="61">
        <v>51.5</v>
      </c>
      <c r="Z19" s="68" t="s">
        <v>163</v>
      </c>
    </row>
    <row r="20" spans="2:26" ht="15">
      <c r="B20" s="52" t="s">
        <v>33</v>
      </c>
      <c r="C20" s="69">
        <v>59.9</v>
      </c>
      <c r="D20" s="62" t="s">
        <v>163</v>
      </c>
      <c r="E20" s="61">
        <v>60.9</v>
      </c>
      <c r="F20" s="62" t="s">
        <v>163</v>
      </c>
      <c r="G20" s="61">
        <v>62.2</v>
      </c>
      <c r="H20" s="62" t="s">
        <v>163</v>
      </c>
      <c r="I20" s="61">
        <v>63.2</v>
      </c>
      <c r="J20" s="62" t="s">
        <v>163</v>
      </c>
      <c r="K20" s="61">
        <v>64.1</v>
      </c>
      <c r="L20" s="62" t="s">
        <v>163</v>
      </c>
      <c r="M20" s="61">
        <v>65.1</v>
      </c>
      <c r="N20" s="62" t="s">
        <v>165</v>
      </c>
      <c r="O20" s="61">
        <v>65.8</v>
      </c>
      <c r="P20" s="62" t="s">
        <v>163</v>
      </c>
      <c r="Q20" s="61">
        <v>66.7</v>
      </c>
      <c r="R20" s="62" t="s">
        <v>163</v>
      </c>
      <c r="S20" s="61">
        <v>67.3</v>
      </c>
      <c r="T20" s="62" t="s">
        <v>163</v>
      </c>
      <c r="U20" s="61">
        <v>68.5</v>
      </c>
      <c r="V20" s="62" t="s">
        <v>163</v>
      </c>
      <c r="W20" s="61">
        <v>69.6</v>
      </c>
      <c r="X20" s="62" t="s">
        <v>163</v>
      </c>
      <c r="Y20" s="61">
        <v>70.4</v>
      </c>
      <c r="Z20" s="68" t="s">
        <v>163</v>
      </c>
    </row>
    <row r="21" spans="2:26" ht="15">
      <c r="B21" s="52" t="s">
        <v>34</v>
      </c>
      <c r="C21" s="69">
        <v>41.5</v>
      </c>
      <c r="D21" s="62" t="s">
        <v>163</v>
      </c>
      <c r="E21" s="61">
        <v>43.2</v>
      </c>
      <c r="F21" s="62" t="s">
        <v>163</v>
      </c>
      <c r="G21" s="61">
        <v>45.2</v>
      </c>
      <c r="H21" s="62" t="s">
        <v>165</v>
      </c>
      <c r="I21" s="61">
        <v>43</v>
      </c>
      <c r="J21" s="62" t="s">
        <v>163</v>
      </c>
      <c r="K21" s="61">
        <v>44.1</v>
      </c>
      <c r="L21" s="62" t="s">
        <v>163</v>
      </c>
      <c r="M21" s="61">
        <v>46.4</v>
      </c>
      <c r="N21" s="62" t="s">
        <v>163</v>
      </c>
      <c r="O21" s="61">
        <v>49.3</v>
      </c>
      <c r="P21" s="62" t="s">
        <v>163</v>
      </c>
      <c r="Q21" s="61">
        <v>50.4</v>
      </c>
      <c r="R21" s="62" t="s">
        <v>163</v>
      </c>
      <c r="S21" s="61">
        <v>51.3</v>
      </c>
      <c r="T21" s="62" t="s">
        <v>163</v>
      </c>
      <c r="U21" s="61">
        <v>52.3</v>
      </c>
      <c r="V21" s="62" t="s">
        <v>163</v>
      </c>
      <c r="W21" s="61">
        <v>53.3</v>
      </c>
      <c r="X21" s="62" t="s">
        <v>163</v>
      </c>
      <c r="Y21" s="61">
        <v>54.3</v>
      </c>
      <c r="Z21" s="68" t="s">
        <v>163</v>
      </c>
    </row>
    <row r="22" spans="2:26" ht="15">
      <c r="B22" s="52" t="s">
        <v>35</v>
      </c>
      <c r="C22" s="69" t="s">
        <v>60</v>
      </c>
      <c r="D22" s="62" t="s">
        <v>163</v>
      </c>
      <c r="E22" s="61">
        <v>59.9</v>
      </c>
      <c r="F22" s="62" t="s">
        <v>163</v>
      </c>
      <c r="G22" s="61">
        <v>61.5</v>
      </c>
      <c r="H22" s="62" t="s">
        <v>163</v>
      </c>
      <c r="I22" s="61">
        <v>62.9</v>
      </c>
      <c r="J22" s="62" t="s">
        <v>163</v>
      </c>
      <c r="K22" s="61">
        <v>65.1</v>
      </c>
      <c r="L22" s="62" t="s">
        <v>163</v>
      </c>
      <c r="M22" s="61">
        <v>64.7</v>
      </c>
      <c r="N22" s="62" t="s">
        <v>163</v>
      </c>
      <c r="O22" s="61">
        <v>64.4</v>
      </c>
      <c r="P22" s="62" t="s">
        <v>163</v>
      </c>
      <c r="Q22" s="61">
        <v>66.6</v>
      </c>
      <c r="R22" s="62" t="s">
        <v>163</v>
      </c>
      <c r="S22" s="61">
        <v>69.5</v>
      </c>
      <c r="T22" s="62" t="s">
        <v>163</v>
      </c>
      <c r="U22" s="61">
        <v>72.1</v>
      </c>
      <c r="V22" s="62" t="s">
        <v>163</v>
      </c>
      <c r="W22" s="61">
        <v>73.1</v>
      </c>
      <c r="X22" s="62" t="s">
        <v>163</v>
      </c>
      <c r="Y22" s="61">
        <v>72.4</v>
      </c>
      <c r="Z22" s="68" t="s">
        <v>163</v>
      </c>
    </row>
    <row r="23" spans="2:26" ht="15">
      <c r="B23" s="52" t="s">
        <v>36</v>
      </c>
      <c r="C23" s="69">
        <v>82.6</v>
      </c>
      <c r="D23" s="62" t="s">
        <v>163</v>
      </c>
      <c r="E23" s="61">
        <v>83.5</v>
      </c>
      <c r="F23" s="62" t="s">
        <v>165</v>
      </c>
      <c r="G23" s="61">
        <v>83.2</v>
      </c>
      <c r="H23" s="62" t="s">
        <v>163</v>
      </c>
      <c r="I23" s="61">
        <v>79.6</v>
      </c>
      <c r="J23" s="62" t="s">
        <v>164</v>
      </c>
      <c r="K23" s="61">
        <v>82.2</v>
      </c>
      <c r="L23" s="62" t="s">
        <v>165</v>
      </c>
      <c r="M23" s="61">
        <v>83.2</v>
      </c>
      <c r="N23" s="62" t="s">
        <v>163</v>
      </c>
      <c r="O23" s="61">
        <v>84.6</v>
      </c>
      <c r="P23" s="62" t="s">
        <v>163</v>
      </c>
      <c r="Q23" s="61">
        <v>84.5</v>
      </c>
      <c r="R23" s="62" t="s">
        <v>163</v>
      </c>
      <c r="S23" s="61">
        <v>84.5</v>
      </c>
      <c r="T23" s="62" t="s">
        <v>163</v>
      </c>
      <c r="U23" s="61">
        <v>85</v>
      </c>
      <c r="V23" s="62" t="s">
        <v>163</v>
      </c>
      <c r="W23" s="61">
        <v>85.8</v>
      </c>
      <c r="X23" s="62" t="s">
        <v>163</v>
      </c>
      <c r="Y23" s="61">
        <v>86.8</v>
      </c>
      <c r="Z23" s="68" t="s">
        <v>163</v>
      </c>
    </row>
    <row r="24" spans="2:26" ht="15">
      <c r="B24" s="52" t="s">
        <v>37</v>
      </c>
      <c r="C24" s="69">
        <v>83.2</v>
      </c>
      <c r="D24" s="62" t="s">
        <v>163</v>
      </c>
      <c r="E24" s="61">
        <v>84.1</v>
      </c>
      <c r="F24" s="62" t="s">
        <v>163</v>
      </c>
      <c r="G24" s="61">
        <v>84.2</v>
      </c>
      <c r="H24" s="62" t="s">
        <v>164</v>
      </c>
      <c r="I24" s="61">
        <v>84.2</v>
      </c>
      <c r="J24" s="62" t="s">
        <v>163</v>
      </c>
      <c r="K24" s="61">
        <v>84.9</v>
      </c>
      <c r="L24" s="62" t="s">
        <v>165</v>
      </c>
      <c r="M24" s="61">
        <v>86.1</v>
      </c>
      <c r="N24" s="62" t="s">
        <v>163</v>
      </c>
      <c r="O24" s="61">
        <v>86.6</v>
      </c>
      <c r="P24" s="62" t="s">
        <v>163</v>
      </c>
      <c r="Q24" s="61">
        <v>87.6</v>
      </c>
      <c r="R24" s="62" t="s">
        <v>163</v>
      </c>
      <c r="S24" s="61">
        <v>88.3</v>
      </c>
      <c r="T24" s="62" t="s">
        <v>163</v>
      </c>
      <c r="U24" s="61">
        <v>88.9</v>
      </c>
      <c r="V24" s="62" t="s">
        <v>163</v>
      </c>
      <c r="W24" s="61">
        <v>90.6</v>
      </c>
      <c r="X24" s="62" t="s">
        <v>163</v>
      </c>
      <c r="Y24" s="61">
        <v>91.3</v>
      </c>
      <c r="Z24" s="68" t="s">
        <v>163</v>
      </c>
    </row>
    <row r="25" spans="2:26" ht="15">
      <c r="B25" s="52" t="s">
        <v>38</v>
      </c>
      <c r="C25" s="69" t="s">
        <v>60</v>
      </c>
      <c r="D25" s="62" t="s">
        <v>163</v>
      </c>
      <c r="E25" s="61">
        <v>62.3</v>
      </c>
      <c r="F25" s="62" t="s">
        <v>165</v>
      </c>
      <c r="G25" s="61">
        <v>60.9</v>
      </c>
      <c r="H25" s="62" t="s">
        <v>163</v>
      </c>
      <c r="I25" s="61">
        <v>59.2</v>
      </c>
      <c r="J25" s="62" t="s">
        <v>163</v>
      </c>
      <c r="K25" s="61">
        <v>61.6</v>
      </c>
      <c r="L25" s="62" t="s">
        <v>163</v>
      </c>
      <c r="M25" s="61">
        <v>59.1</v>
      </c>
      <c r="N25" s="62" t="s">
        <v>165</v>
      </c>
      <c r="O25" s="61">
        <v>63.2</v>
      </c>
      <c r="P25" s="62" t="s">
        <v>163</v>
      </c>
      <c r="Q25" s="61">
        <v>65.9</v>
      </c>
      <c r="R25" s="62" t="s">
        <v>163</v>
      </c>
      <c r="S25" s="61">
        <v>65.5</v>
      </c>
      <c r="T25" s="62" t="s">
        <v>163</v>
      </c>
      <c r="U25" s="61">
        <v>65.7</v>
      </c>
      <c r="V25" s="62" t="s">
        <v>163</v>
      </c>
      <c r="W25" s="61">
        <v>67.9</v>
      </c>
      <c r="X25" s="62" t="s">
        <v>163</v>
      </c>
      <c r="Y25" s="61">
        <v>77.3</v>
      </c>
      <c r="Z25" s="68" t="s">
        <v>166</v>
      </c>
    </row>
    <row r="26" spans="2:26" ht="15">
      <c r="B26" s="52" t="s">
        <v>39</v>
      </c>
      <c r="C26" s="69">
        <v>67.3</v>
      </c>
      <c r="D26" s="62" t="s">
        <v>163</v>
      </c>
      <c r="E26" s="61">
        <v>73.2</v>
      </c>
      <c r="F26" s="62" t="s">
        <v>163</v>
      </c>
      <c r="G26" s="61">
        <v>69.4</v>
      </c>
      <c r="H26" s="62" t="s">
        <v>163</v>
      </c>
      <c r="I26" s="61">
        <v>70</v>
      </c>
      <c r="J26" s="62" t="s">
        <v>163</v>
      </c>
      <c r="K26" s="61">
        <v>71.4</v>
      </c>
      <c r="L26" s="62" t="s">
        <v>163</v>
      </c>
      <c r="M26" s="61">
        <v>74.1</v>
      </c>
      <c r="N26" s="62" t="s">
        <v>165</v>
      </c>
      <c r="O26" s="61">
        <v>75.3</v>
      </c>
      <c r="P26" s="62" t="s">
        <v>163</v>
      </c>
      <c r="Q26" s="61">
        <v>76.4</v>
      </c>
      <c r="R26" s="62" t="s">
        <v>163</v>
      </c>
      <c r="S26" s="61">
        <v>78.1</v>
      </c>
      <c r="T26" s="62" t="s">
        <v>163</v>
      </c>
      <c r="U26" s="61">
        <v>79.2</v>
      </c>
      <c r="V26" s="62" t="s">
        <v>163</v>
      </c>
      <c r="W26" s="61">
        <v>79.7</v>
      </c>
      <c r="X26" s="62" t="s">
        <v>163</v>
      </c>
      <c r="Y26" s="61">
        <v>80.6</v>
      </c>
      <c r="Z26" s="68" t="s">
        <v>163</v>
      </c>
    </row>
    <row r="27" spans="2:26" ht="15">
      <c r="B27" s="52" t="s">
        <v>40</v>
      </c>
      <c r="C27" s="69" t="s">
        <v>60</v>
      </c>
      <c r="D27" s="62" t="s">
        <v>163</v>
      </c>
      <c r="E27" s="61" t="s">
        <v>60</v>
      </c>
      <c r="F27" s="62" t="s">
        <v>163</v>
      </c>
      <c r="G27" s="61">
        <v>18.1</v>
      </c>
      <c r="H27" s="62" t="s">
        <v>163</v>
      </c>
      <c r="I27" s="61">
        <v>19.3</v>
      </c>
      <c r="J27" s="62" t="s">
        <v>163</v>
      </c>
      <c r="K27" s="61">
        <v>18.4</v>
      </c>
      <c r="L27" s="62" t="s">
        <v>163</v>
      </c>
      <c r="M27" s="61">
        <v>19.8</v>
      </c>
      <c r="N27" s="62" t="s">
        <v>165</v>
      </c>
      <c r="O27" s="61">
        <v>23.6</v>
      </c>
      <c r="P27" s="62" t="s">
        <v>163</v>
      </c>
      <c r="Q27" s="61">
        <v>25.3</v>
      </c>
      <c r="R27" s="62" t="s">
        <v>163</v>
      </c>
      <c r="S27" s="61">
        <v>26.1</v>
      </c>
      <c r="T27" s="62" t="s">
        <v>163</v>
      </c>
      <c r="U27" s="61">
        <v>26.7</v>
      </c>
      <c r="V27" s="62" t="s">
        <v>163</v>
      </c>
      <c r="W27" s="61">
        <v>27.5</v>
      </c>
      <c r="X27" s="62" t="s">
        <v>166</v>
      </c>
      <c r="Y27" s="61">
        <v>27.7</v>
      </c>
      <c r="Z27" s="68" t="s">
        <v>166</v>
      </c>
    </row>
    <row r="28" spans="2:26" ht="15">
      <c r="B28" s="52" t="s">
        <v>41</v>
      </c>
      <c r="C28" s="69">
        <v>64.4</v>
      </c>
      <c r="D28" s="62" t="s">
        <v>163</v>
      </c>
      <c r="E28" s="61">
        <v>64.7</v>
      </c>
      <c r="F28" s="62" t="s">
        <v>163</v>
      </c>
      <c r="G28" s="61">
        <v>66.1</v>
      </c>
      <c r="H28" s="62" t="s">
        <v>163</v>
      </c>
      <c r="I28" s="61">
        <v>66.9</v>
      </c>
      <c r="J28" s="62" t="s">
        <v>163</v>
      </c>
      <c r="K28" s="61">
        <v>67.8</v>
      </c>
      <c r="L28" s="62" t="s">
        <v>163</v>
      </c>
      <c r="M28" s="61">
        <v>69.2</v>
      </c>
      <c r="N28" s="62" t="s">
        <v>163</v>
      </c>
      <c r="O28" s="61">
        <v>70.9</v>
      </c>
      <c r="P28" s="62" t="s">
        <v>163</v>
      </c>
      <c r="Q28" s="61">
        <v>71.8</v>
      </c>
      <c r="R28" s="62" t="s">
        <v>163</v>
      </c>
      <c r="S28" s="61">
        <v>72.4</v>
      </c>
      <c r="T28" s="62" t="s">
        <v>163</v>
      </c>
      <c r="U28" s="61">
        <v>73.2</v>
      </c>
      <c r="V28" s="62" t="s">
        <v>163</v>
      </c>
      <c r="W28" s="61">
        <v>73.3</v>
      </c>
      <c r="X28" s="62" t="s">
        <v>163</v>
      </c>
      <c r="Y28" s="61">
        <v>73.4</v>
      </c>
      <c r="Z28" s="68" t="s">
        <v>163</v>
      </c>
    </row>
    <row r="29" spans="2:26" ht="15">
      <c r="B29" s="52" t="s">
        <v>42</v>
      </c>
      <c r="C29" s="69">
        <v>74.1</v>
      </c>
      <c r="D29" s="62" t="s">
        <v>163</v>
      </c>
      <c r="E29" s="61">
        <v>74.8</v>
      </c>
      <c r="F29" s="62" t="s">
        <v>163</v>
      </c>
      <c r="G29" s="61">
        <v>76.2</v>
      </c>
      <c r="H29" s="62" t="s">
        <v>165</v>
      </c>
      <c r="I29" s="61">
        <v>77.5</v>
      </c>
      <c r="J29" s="62" t="s">
        <v>163</v>
      </c>
      <c r="K29" s="61">
        <v>78.3</v>
      </c>
      <c r="L29" s="62" t="s">
        <v>163</v>
      </c>
      <c r="M29" s="61">
        <v>79</v>
      </c>
      <c r="N29" s="62" t="s">
        <v>163</v>
      </c>
      <c r="O29" s="61">
        <v>80.2</v>
      </c>
      <c r="P29" s="62" t="s">
        <v>164</v>
      </c>
      <c r="Q29" s="61">
        <v>80.6</v>
      </c>
      <c r="R29" s="62" t="s">
        <v>163</v>
      </c>
      <c r="S29" s="61">
        <v>80.3</v>
      </c>
      <c r="T29" s="62" t="s">
        <v>163</v>
      </c>
      <c r="U29" s="61">
        <v>80.1</v>
      </c>
      <c r="V29" s="62" t="s">
        <v>163</v>
      </c>
      <c r="W29" s="61">
        <v>81</v>
      </c>
      <c r="X29" s="62" t="s">
        <v>163</v>
      </c>
      <c r="Y29" s="61">
        <v>81.9</v>
      </c>
      <c r="Z29" s="68" t="s">
        <v>163</v>
      </c>
    </row>
    <row r="30" spans="2:26" ht="15">
      <c r="B30" s="52" t="s">
        <v>43</v>
      </c>
      <c r="C30" s="69">
        <v>77.8</v>
      </c>
      <c r="D30" s="62" t="s">
        <v>163</v>
      </c>
      <c r="E30" s="61">
        <v>78.5</v>
      </c>
      <c r="F30" s="62" t="s">
        <v>164</v>
      </c>
      <c r="G30" s="61">
        <v>79.8</v>
      </c>
      <c r="H30" s="62" t="s">
        <v>165</v>
      </c>
      <c r="I30" s="61">
        <v>80.2</v>
      </c>
      <c r="J30" s="62" t="s">
        <v>163</v>
      </c>
      <c r="K30" s="61">
        <v>80.9</v>
      </c>
      <c r="L30" s="62" t="s">
        <v>163</v>
      </c>
      <c r="M30" s="61">
        <v>82.3</v>
      </c>
      <c r="N30" s="62" t="s">
        <v>163</v>
      </c>
      <c r="O30" s="61">
        <v>83.6</v>
      </c>
      <c r="P30" s="62" t="s">
        <v>163</v>
      </c>
      <c r="Q30" s="61">
        <v>84.8</v>
      </c>
      <c r="R30" s="62" t="s">
        <v>163</v>
      </c>
      <c r="S30" s="61">
        <v>85.8</v>
      </c>
      <c r="T30" s="62" t="s">
        <v>163</v>
      </c>
      <c r="U30" s="61">
        <v>86.3</v>
      </c>
      <c r="V30" s="62" t="s">
        <v>163</v>
      </c>
      <c r="W30" s="61">
        <v>87.1</v>
      </c>
      <c r="X30" s="62" t="s">
        <v>163</v>
      </c>
      <c r="Y30" s="61">
        <v>88</v>
      </c>
      <c r="Z30" s="68" t="s">
        <v>163</v>
      </c>
    </row>
    <row r="31" spans="2:26" ht="15">
      <c r="B31" s="52" t="s">
        <v>44</v>
      </c>
      <c r="C31" s="69">
        <v>17.8</v>
      </c>
      <c r="D31" s="62" t="s">
        <v>165</v>
      </c>
      <c r="E31" s="61">
        <v>19.1</v>
      </c>
      <c r="F31" s="62" t="s">
        <v>163</v>
      </c>
      <c r="G31" s="61">
        <v>19.4</v>
      </c>
      <c r="H31" s="62" t="s">
        <v>163</v>
      </c>
      <c r="I31" s="61">
        <v>20.2</v>
      </c>
      <c r="J31" s="62" t="s">
        <v>163</v>
      </c>
      <c r="K31" s="61">
        <v>20.7</v>
      </c>
      <c r="L31" s="62" t="s">
        <v>163</v>
      </c>
      <c r="M31" s="61">
        <v>22.8</v>
      </c>
      <c r="N31" s="62" t="s">
        <v>163</v>
      </c>
      <c r="O31" s="61">
        <v>25.2</v>
      </c>
      <c r="P31" s="62" t="s">
        <v>163</v>
      </c>
      <c r="Q31" s="61">
        <v>26.5</v>
      </c>
      <c r="R31" s="62" t="s">
        <v>163</v>
      </c>
      <c r="S31" s="61">
        <v>27.6</v>
      </c>
      <c r="T31" s="62" t="s">
        <v>163</v>
      </c>
      <c r="U31" s="61">
        <v>27.5</v>
      </c>
      <c r="V31" s="62" t="s">
        <v>163</v>
      </c>
      <c r="W31" s="61">
        <v>28.2</v>
      </c>
      <c r="X31" s="62" t="s">
        <v>163</v>
      </c>
      <c r="Y31" s="61">
        <v>29.9</v>
      </c>
      <c r="Z31" s="68" t="s">
        <v>163</v>
      </c>
    </row>
    <row r="32" spans="2:26" ht="15">
      <c r="B32" s="52" t="s">
        <v>45</v>
      </c>
      <c r="C32" s="69">
        <v>66.9</v>
      </c>
      <c r="D32" s="62" t="s">
        <v>163</v>
      </c>
      <c r="E32" s="61">
        <v>68</v>
      </c>
      <c r="F32" s="62" t="s">
        <v>163</v>
      </c>
      <c r="G32" s="61">
        <v>69.3</v>
      </c>
      <c r="H32" s="62" t="s">
        <v>163</v>
      </c>
      <c r="I32" s="61">
        <v>70.6</v>
      </c>
      <c r="J32" s="62" t="s">
        <v>163</v>
      </c>
      <c r="K32" s="61">
        <v>71.1</v>
      </c>
      <c r="L32" s="62" t="s">
        <v>163</v>
      </c>
      <c r="M32" s="61">
        <v>70.5</v>
      </c>
      <c r="N32" s="62" t="s">
        <v>163</v>
      </c>
      <c r="O32" s="61">
        <v>71.5</v>
      </c>
      <c r="P32" s="62" t="s">
        <v>163</v>
      </c>
      <c r="Q32" s="61">
        <v>73.1</v>
      </c>
      <c r="R32" s="62" t="s">
        <v>163</v>
      </c>
      <c r="S32" s="61">
        <v>74.2</v>
      </c>
      <c r="T32" s="62" t="s">
        <v>163</v>
      </c>
      <c r="U32" s="61">
        <v>75</v>
      </c>
      <c r="V32" s="62" t="s">
        <v>163</v>
      </c>
      <c r="W32" s="61">
        <v>75.3</v>
      </c>
      <c r="X32" s="62" t="s">
        <v>163</v>
      </c>
      <c r="Y32" s="61">
        <v>74.7</v>
      </c>
      <c r="Z32" s="68" t="s">
        <v>163</v>
      </c>
    </row>
    <row r="33" spans="2:26" ht="15">
      <c r="B33" s="52" t="s">
        <v>46</v>
      </c>
      <c r="C33" s="69">
        <v>72.5</v>
      </c>
      <c r="D33" s="62" t="s">
        <v>163</v>
      </c>
      <c r="E33" s="61">
        <v>74</v>
      </c>
      <c r="F33" s="62" t="s">
        <v>163</v>
      </c>
      <c r="G33" s="61">
        <v>75.3</v>
      </c>
      <c r="H33" s="62" t="s">
        <v>165</v>
      </c>
      <c r="I33" s="61">
        <v>75.8</v>
      </c>
      <c r="J33" s="62" t="s">
        <v>163</v>
      </c>
      <c r="K33" s="61">
        <v>77</v>
      </c>
      <c r="L33" s="62" t="s">
        <v>163</v>
      </c>
      <c r="M33" s="61">
        <v>78.1</v>
      </c>
      <c r="N33" s="62" t="s">
        <v>163</v>
      </c>
      <c r="O33" s="61">
        <v>79.7</v>
      </c>
      <c r="P33" s="62" t="s">
        <v>163</v>
      </c>
      <c r="Q33" s="61">
        <v>80.3</v>
      </c>
      <c r="R33" s="62" t="s">
        <v>163</v>
      </c>
      <c r="S33" s="61">
        <v>81.6</v>
      </c>
      <c r="T33" s="62" t="s">
        <v>163</v>
      </c>
      <c r="U33" s="61">
        <v>81.8</v>
      </c>
      <c r="V33" s="62" t="s">
        <v>163</v>
      </c>
      <c r="W33" s="61">
        <v>82</v>
      </c>
      <c r="X33" s="62" t="s">
        <v>163</v>
      </c>
      <c r="Y33" s="61">
        <v>83.3</v>
      </c>
      <c r="Z33" s="68" t="s">
        <v>163</v>
      </c>
    </row>
    <row r="34" spans="2:26" ht="15">
      <c r="B34" s="52" t="s">
        <v>47</v>
      </c>
      <c r="C34" s="69">
        <v>80</v>
      </c>
      <c r="D34" s="62" t="s">
        <v>163</v>
      </c>
      <c r="E34" s="61">
        <v>82.1</v>
      </c>
      <c r="F34" s="62" t="s">
        <v>163</v>
      </c>
      <c r="G34" s="61">
        <v>83.8</v>
      </c>
      <c r="H34" s="62" t="s">
        <v>163</v>
      </c>
      <c r="I34" s="61">
        <v>85.1</v>
      </c>
      <c r="J34" s="62" t="s">
        <v>163</v>
      </c>
      <c r="K34" s="61">
        <v>86</v>
      </c>
      <c r="L34" s="62" t="s">
        <v>163</v>
      </c>
      <c r="M34" s="61">
        <v>86.7</v>
      </c>
      <c r="N34" s="62" t="s">
        <v>163</v>
      </c>
      <c r="O34" s="61">
        <v>87</v>
      </c>
      <c r="P34" s="62" t="s">
        <v>163</v>
      </c>
      <c r="Q34" s="61">
        <v>87.9</v>
      </c>
      <c r="R34" s="62" t="s">
        <v>163</v>
      </c>
      <c r="S34" s="61">
        <v>88.8</v>
      </c>
      <c r="T34" s="62" t="s">
        <v>163</v>
      </c>
      <c r="U34" s="61">
        <v>89.1</v>
      </c>
      <c r="V34" s="62" t="s">
        <v>163</v>
      </c>
      <c r="W34" s="61">
        <v>89.9</v>
      </c>
      <c r="X34" s="62" t="s">
        <v>163</v>
      </c>
      <c r="Y34" s="61">
        <v>90.9</v>
      </c>
      <c r="Z34" s="68" t="s">
        <v>163</v>
      </c>
    </row>
    <row r="35" spans="2:26" ht="15">
      <c r="B35" s="52" t="s">
        <v>48</v>
      </c>
      <c r="C35" s="69">
        <v>70.1</v>
      </c>
      <c r="D35" s="62" t="s">
        <v>163</v>
      </c>
      <c r="E35" s="61">
        <v>71.5</v>
      </c>
      <c r="F35" s="62" t="s">
        <v>163</v>
      </c>
      <c r="G35" s="61">
        <v>73.2</v>
      </c>
      <c r="H35" s="62" t="s">
        <v>165</v>
      </c>
      <c r="I35" s="61">
        <v>73.8</v>
      </c>
      <c r="J35" s="62" t="s">
        <v>163</v>
      </c>
      <c r="K35" s="61">
        <v>75</v>
      </c>
      <c r="L35" s="62" t="s">
        <v>163</v>
      </c>
      <c r="M35" s="61">
        <v>76</v>
      </c>
      <c r="N35" s="62" t="s">
        <v>163</v>
      </c>
      <c r="O35" s="61">
        <v>77.6</v>
      </c>
      <c r="P35" s="62" t="s">
        <v>163</v>
      </c>
      <c r="Q35" s="61">
        <v>78.8</v>
      </c>
      <c r="R35" s="62" t="s">
        <v>163</v>
      </c>
      <c r="S35" s="61">
        <v>79.6</v>
      </c>
      <c r="T35" s="62" t="s">
        <v>163</v>
      </c>
      <c r="U35" s="61">
        <v>80.5</v>
      </c>
      <c r="V35" s="62" t="s">
        <v>163</v>
      </c>
      <c r="W35" s="61">
        <v>81.1</v>
      </c>
      <c r="X35" s="62" t="s">
        <v>163</v>
      </c>
      <c r="Y35" s="61">
        <v>82</v>
      </c>
      <c r="Z35" s="68" t="s">
        <v>163</v>
      </c>
    </row>
    <row r="36" spans="2:26" ht="15">
      <c r="B36" s="52" t="s">
        <v>49</v>
      </c>
      <c r="C36" s="69">
        <v>75.5</v>
      </c>
      <c r="D36" s="62" t="s">
        <v>163</v>
      </c>
      <c r="E36" s="61">
        <v>77</v>
      </c>
      <c r="F36" s="62" t="s">
        <v>163</v>
      </c>
      <c r="G36" s="61">
        <v>77.2</v>
      </c>
      <c r="H36" s="62" t="s">
        <v>163</v>
      </c>
      <c r="I36" s="61">
        <v>80.5</v>
      </c>
      <c r="J36" s="62" t="s">
        <v>165</v>
      </c>
      <c r="K36" s="61">
        <v>81.4</v>
      </c>
      <c r="L36" s="62" t="s">
        <v>163</v>
      </c>
      <c r="M36" s="61">
        <v>82.1</v>
      </c>
      <c r="N36" s="62" t="s">
        <v>163</v>
      </c>
      <c r="O36" s="61">
        <v>82.9</v>
      </c>
      <c r="P36" s="62" t="s">
        <v>163</v>
      </c>
      <c r="Q36" s="61">
        <v>83.6</v>
      </c>
      <c r="R36" s="62" t="s">
        <v>163</v>
      </c>
      <c r="S36" s="61">
        <v>78.9</v>
      </c>
      <c r="T36" s="62" t="s">
        <v>166</v>
      </c>
      <c r="U36" s="61">
        <v>79.4</v>
      </c>
      <c r="V36" s="62" t="s">
        <v>166</v>
      </c>
      <c r="W36" s="61">
        <v>80</v>
      </c>
      <c r="X36" s="62" t="s">
        <v>166</v>
      </c>
      <c r="Y36" s="61">
        <v>80.7</v>
      </c>
      <c r="Z36" s="68" t="s">
        <v>166</v>
      </c>
    </row>
    <row r="37" spans="2:26" ht="15">
      <c r="B37" s="52" t="s">
        <v>50</v>
      </c>
      <c r="C37" s="69" t="s">
        <v>60</v>
      </c>
      <c r="D37" s="62" t="s">
        <v>163</v>
      </c>
      <c r="E37" s="61">
        <v>63</v>
      </c>
      <c r="F37" s="62" t="s">
        <v>165</v>
      </c>
      <c r="G37" s="61">
        <v>64.4</v>
      </c>
      <c r="H37" s="62" t="s">
        <v>163</v>
      </c>
      <c r="I37" s="61">
        <v>64.6</v>
      </c>
      <c r="J37" s="62" t="s">
        <v>163</v>
      </c>
      <c r="K37" s="61">
        <v>66.3</v>
      </c>
      <c r="L37" s="62" t="s">
        <v>163</v>
      </c>
      <c r="M37" s="61">
        <v>70.2</v>
      </c>
      <c r="N37" s="62" t="s">
        <v>163</v>
      </c>
      <c r="O37" s="61">
        <v>70.7</v>
      </c>
      <c r="P37" s="62" t="s">
        <v>163</v>
      </c>
      <c r="Q37" s="61">
        <v>71.8</v>
      </c>
      <c r="R37" s="62" t="s">
        <v>163</v>
      </c>
      <c r="S37" s="61">
        <v>72.7</v>
      </c>
      <c r="T37" s="62" t="s">
        <v>163</v>
      </c>
      <c r="U37" s="61">
        <v>73.4</v>
      </c>
      <c r="V37" s="62" t="s">
        <v>163</v>
      </c>
      <c r="W37" s="61">
        <v>73.4</v>
      </c>
      <c r="X37" s="62" t="s">
        <v>163</v>
      </c>
      <c r="Y37" s="61">
        <v>74.6</v>
      </c>
      <c r="Z37" s="68" t="s">
        <v>163</v>
      </c>
    </row>
    <row r="38" spans="2:26" ht="15">
      <c r="B38" s="52" t="s">
        <v>51</v>
      </c>
      <c r="C38" s="69" t="s">
        <v>60</v>
      </c>
      <c r="D38" s="62" t="s">
        <v>163</v>
      </c>
      <c r="E38" s="61">
        <v>56.7</v>
      </c>
      <c r="F38" s="62" t="s">
        <v>163</v>
      </c>
      <c r="G38" s="61">
        <v>55.8</v>
      </c>
      <c r="H38" s="62" t="s">
        <v>163</v>
      </c>
      <c r="I38" s="61">
        <v>56.3</v>
      </c>
      <c r="J38" s="62" t="s">
        <v>163</v>
      </c>
      <c r="K38" s="61">
        <v>58.7</v>
      </c>
      <c r="L38" s="62" t="s">
        <v>163</v>
      </c>
      <c r="M38" s="61">
        <v>59.6</v>
      </c>
      <c r="N38" s="62" t="s">
        <v>163</v>
      </c>
      <c r="O38" s="61">
        <v>61</v>
      </c>
      <c r="P38" s="62" t="s">
        <v>163</v>
      </c>
      <c r="Q38" s="61">
        <v>62.9</v>
      </c>
      <c r="R38" s="62" t="s">
        <v>163</v>
      </c>
      <c r="S38" s="61">
        <v>63.3</v>
      </c>
      <c r="T38" s="62" t="s">
        <v>163</v>
      </c>
      <c r="U38" s="61">
        <v>63.9</v>
      </c>
      <c r="V38" s="62" t="s">
        <v>163</v>
      </c>
      <c r="W38" s="61">
        <v>64.1</v>
      </c>
      <c r="X38" s="62" t="s">
        <v>163</v>
      </c>
      <c r="Y38" s="61">
        <v>65.9</v>
      </c>
      <c r="Z38" s="68" t="s">
        <v>163</v>
      </c>
    </row>
    <row r="39" spans="2:26" ht="15">
      <c r="B39" s="52" t="s">
        <v>52</v>
      </c>
      <c r="C39" s="69">
        <v>83.5</v>
      </c>
      <c r="D39" s="62" t="s">
        <v>163</v>
      </c>
      <c r="E39" s="61">
        <v>84.7</v>
      </c>
      <c r="F39" s="62" t="s">
        <v>163</v>
      </c>
      <c r="G39" s="61">
        <v>85.4</v>
      </c>
      <c r="H39" s="62" t="s">
        <v>163</v>
      </c>
      <c r="I39" s="61">
        <v>85.7</v>
      </c>
      <c r="J39" s="62" t="s">
        <v>163</v>
      </c>
      <c r="K39" s="61">
        <v>85.8</v>
      </c>
      <c r="L39" s="62" t="s">
        <v>163</v>
      </c>
      <c r="M39" s="61">
        <v>86.4</v>
      </c>
      <c r="N39" s="62" t="s">
        <v>163</v>
      </c>
      <c r="O39" s="61">
        <v>87.4</v>
      </c>
      <c r="P39" s="62" t="s">
        <v>163</v>
      </c>
      <c r="Q39" s="61">
        <v>88.2</v>
      </c>
      <c r="R39" s="62" t="s">
        <v>163</v>
      </c>
      <c r="S39" s="61">
        <v>78.5</v>
      </c>
      <c r="T39" s="62" t="s">
        <v>165</v>
      </c>
      <c r="U39" s="61">
        <v>78.7</v>
      </c>
      <c r="V39" s="62" t="s">
        <v>163</v>
      </c>
      <c r="W39" s="61">
        <v>80</v>
      </c>
      <c r="X39" s="62" t="s">
        <v>163</v>
      </c>
      <c r="Y39" s="61">
        <v>80.5</v>
      </c>
      <c r="Z39" s="68" t="s">
        <v>163</v>
      </c>
    </row>
    <row r="40" spans="2:26" ht="15">
      <c r="B40" s="52" t="s">
        <v>53</v>
      </c>
      <c r="C40" s="69">
        <v>81.6</v>
      </c>
      <c r="D40" s="62" t="s">
        <v>163</v>
      </c>
      <c r="E40" s="61">
        <v>81.7</v>
      </c>
      <c r="F40" s="62" t="s">
        <v>163</v>
      </c>
      <c r="G40" s="61">
        <v>81.8</v>
      </c>
      <c r="H40" s="62" t="s">
        <v>163</v>
      </c>
      <c r="I40" s="61">
        <v>82</v>
      </c>
      <c r="J40" s="62" t="s">
        <v>163</v>
      </c>
      <c r="K40" s="61">
        <v>82.4</v>
      </c>
      <c r="L40" s="62" t="s">
        <v>163</v>
      </c>
      <c r="M40" s="61">
        <v>81.9</v>
      </c>
      <c r="N40" s="62" t="s">
        <v>163</v>
      </c>
      <c r="O40" s="61">
        <v>82.5</v>
      </c>
      <c r="P40" s="62" t="s">
        <v>163</v>
      </c>
      <c r="Q40" s="61">
        <v>83</v>
      </c>
      <c r="R40" s="62" t="s">
        <v>163</v>
      </c>
      <c r="S40" s="61">
        <v>85.2</v>
      </c>
      <c r="T40" s="62" t="s">
        <v>163</v>
      </c>
      <c r="U40" s="61">
        <v>86</v>
      </c>
      <c r="V40" s="62" t="s">
        <v>163</v>
      </c>
      <c r="W40" s="61">
        <v>86.8</v>
      </c>
      <c r="X40" s="62" t="s">
        <v>163</v>
      </c>
      <c r="Y40" s="61">
        <v>86.9</v>
      </c>
      <c r="Z40" s="68" t="s">
        <v>163</v>
      </c>
    </row>
    <row r="41" spans="2:26" ht="15">
      <c r="B41" s="52" t="s">
        <v>54</v>
      </c>
      <c r="C41" s="69" t="s">
        <v>60</v>
      </c>
      <c r="D41" s="62" t="s">
        <v>163</v>
      </c>
      <c r="E41" s="61" t="s">
        <v>60</v>
      </c>
      <c r="F41" s="62" t="s">
        <v>163</v>
      </c>
      <c r="G41" s="61" t="s">
        <v>60</v>
      </c>
      <c r="H41" s="62" t="s">
        <v>163</v>
      </c>
      <c r="I41" s="61" t="s">
        <v>60</v>
      </c>
      <c r="J41" s="62" t="s">
        <v>163</v>
      </c>
      <c r="K41" s="61">
        <v>70.4</v>
      </c>
      <c r="L41" s="62" t="s">
        <v>163</v>
      </c>
      <c r="M41" s="61">
        <v>70</v>
      </c>
      <c r="N41" s="62" t="s">
        <v>163</v>
      </c>
      <c r="O41" s="61">
        <v>71.2</v>
      </c>
      <c r="P41" s="62" t="s">
        <v>163</v>
      </c>
      <c r="Q41" s="61">
        <v>72.8</v>
      </c>
      <c r="R41" s="62" t="s">
        <v>163</v>
      </c>
      <c r="S41" s="61">
        <v>74.1</v>
      </c>
      <c r="T41" s="62" t="s">
        <v>163</v>
      </c>
      <c r="U41" s="61">
        <v>75.3</v>
      </c>
      <c r="V41" s="62" t="s">
        <v>163</v>
      </c>
      <c r="W41" s="61">
        <v>75.9</v>
      </c>
      <c r="X41" s="62" t="s">
        <v>163</v>
      </c>
      <c r="Y41" s="61">
        <v>76.8</v>
      </c>
      <c r="Z41" s="68" t="s">
        <v>163</v>
      </c>
    </row>
    <row r="42" spans="2:26" ht="15">
      <c r="B42" s="52" t="s">
        <v>55</v>
      </c>
      <c r="C42" s="69" t="s">
        <v>60</v>
      </c>
      <c r="D42" s="62" t="s">
        <v>163</v>
      </c>
      <c r="E42" s="61" t="s">
        <v>60</v>
      </c>
      <c r="F42" s="62" t="s">
        <v>163</v>
      </c>
      <c r="G42" s="61" t="s">
        <v>60</v>
      </c>
      <c r="H42" s="62" t="s">
        <v>163</v>
      </c>
      <c r="I42" s="61" t="s">
        <v>60</v>
      </c>
      <c r="J42" s="62" t="s">
        <v>163</v>
      </c>
      <c r="K42" s="61" t="s">
        <v>60</v>
      </c>
      <c r="L42" s="62" t="s">
        <v>163</v>
      </c>
      <c r="M42" s="61" t="s">
        <v>60</v>
      </c>
      <c r="N42" s="62" t="s">
        <v>163</v>
      </c>
      <c r="O42" s="61" t="s">
        <v>60</v>
      </c>
      <c r="P42" s="62" t="s">
        <v>163</v>
      </c>
      <c r="Q42" s="61" t="s">
        <v>60</v>
      </c>
      <c r="R42" s="62" t="s">
        <v>163</v>
      </c>
      <c r="S42" s="61">
        <v>57.6</v>
      </c>
      <c r="T42" s="62" t="s">
        <v>163</v>
      </c>
      <c r="U42" s="61">
        <v>60.5</v>
      </c>
      <c r="V42" s="62" t="s">
        <v>163</v>
      </c>
      <c r="W42" s="61">
        <v>59.2</v>
      </c>
      <c r="X42" s="62" t="s">
        <v>163</v>
      </c>
      <c r="Y42" s="61">
        <v>61.2</v>
      </c>
      <c r="Z42" s="68" t="s">
        <v>163</v>
      </c>
    </row>
    <row r="43" spans="2:26" ht="15.75" thickBot="1">
      <c r="B43" s="52" t="s">
        <v>56</v>
      </c>
      <c r="C43" s="70" t="s">
        <v>60</v>
      </c>
      <c r="D43" s="71" t="s">
        <v>163</v>
      </c>
      <c r="E43" s="72" t="s">
        <v>60</v>
      </c>
      <c r="F43" s="71" t="s">
        <v>163</v>
      </c>
      <c r="G43" s="72" t="s">
        <v>60</v>
      </c>
      <c r="H43" s="71" t="s">
        <v>163</v>
      </c>
      <c r="I43" s="72" t="s">
        <v>60</v>
      </c>
      <c r="J43" s="71" t="s">
        <v>163</v>
      </c>
      <c r="K43" s="72" t="s">
        <v>60</v>
      </c>
      <c r="L43" s="71" t="s">
        <v>163</v>
      </c>
      <c r="M43" s="72" t="s">
        <v>60</v>
      </c>
      <c r="N43" s="71" t="s">
        <v>163</v>
      </c>
      <c r="O43" s="72" t="s">
        <v>60</v>
      </c>
      <c r="P43" s="71" t="s">
        <v>163</v>
      </c>
      <c r="Q43" s="72" t="s">
        <v>60</v>
      </c>
      <c r="R43" s="71" t="s">
        <v>163</v>
      </c>
      <c r="S43" s="72">
        <v>26.1</v>
      </c>
      <c r="T43" s="71" t="s">
        <v>163</v>
      </c>
      <c r="U43" s="72">
        <v>26.6</v>
      </c>
      <c r="V43" s="71" t="s">
        <v>163</v>
      </c>
      <c r="W43" s="72">
        <v>27.4</v>
      </c>
      <c r="X43" s="71" t="s">
        <v>163</v>
      </c>
      <c r="Y43" s="72">
        <v>28.2</v>
      </c>
      <c r="Z43" s="73" t="s">
        <v>163</v>
      </c>
    </row>
    <row r="44" spans="2:26" ht="15">
      <c r="B44" s="339" t="s">
        <v>167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40"/>
    </row>
    <row r="45" ht="15">
      <c r="B45" s="19" t="s">
        <v>62</v>
      </c>
    </row>
    <row r="46" ht="15">
      <c r="B46" s="19"/>
    </row>
    <row r="47" spans="2:41" ht="15.75" thickBot="1">
      <c r="B47" s="336" t="s">
        <v>374</v>
      </c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AC47" s="336" t="s">
        <v>375</v>
      </c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</row>
    <row r="48" spans="3:4" ht="15.75" thickBot="1">
      <c r="C48" s="143"/>
      <c r="D48" s="143"/>
    </row>
    <row r="49" spans="2:54" ht="15.75" thickBot="1">
      <c r="B49" s="144" t="s">
        <v>162</v>
      </c>
      <c r="C49" s="145">
        <v>1998</v>
      </c>
      <c r="D49" s="145"/>
      <c r="E49" s="146">
        <v>1999</v>
      </c>
      <c r="F49" s="146"/>
      <c r="G49" s="146">
        <v>2000</v>
      </c>
      <c r="H49" s="146"/>
      <c r="I49" s="146">
        <v>2001</v>
      </c>
      <c r="J49" s="146"/>
      <c r="K49" s="146">
        <v>2002</v>
      </c>
      <c r="L49" s="146"/>
      <c r="M49" s="146">
        <v>2003</v>
      </c>
      <c r="N49" s="146"/>
      <c r="O49" s="146">
        <v>2004</v>
      </c>
      <c r="P49" s="146"/>
      <c r="Q49" s="146">
        <v>2005</v>
      </c>
      <c r="R49" s="146"/>
      <c r="S49" s="146">
        <v>2006</v>
      </c>
      <c r="T49" s="146"/>
      <c r="U49" s="146">
        <v>2007</v>
      </c>
      <c r="V49" s="146"/>
      <c r="W49" s="146">
        <v>2008</v>
      </c>
      <c r="X49" s="146"/>
      <c r="Y49" s="146">
        <v>2009</v>
      </c>
      <c r="Z49" s="194"/>
      <c r="AA49" s="147">
        <v>2010</v>
      </c>
      <c r="AC49" s="144" t="s">
        <v>162</v>
      </c>
      <c r="AD49" s="145">
        <v>1998</v>
      </c>
      <c r="AE49" s="145"/>
      <c r="AF49" s="146">
        <v>1999</v>
      </c>
      <c r="AG49" s="146"/>
      <c r="AH49" s="146">
        <v>2000</v>
      </c>
      <c r="AI49" s="146"/>
      <c r="AJ49" s="146">
        <v>2001</v>
      </c>
      <c r="AK49" s="146"/>
      <c r="AL49" s="146">
        <v>2002</v>
      </c>
      <c r="AM49" s="146"/>
      <c r="AN49" s="146">
        <v>2003</v>
      </c>
      <c r="AO49" s="146"/>
      <c r="AP49" s="146">
        <v>2004</v>
      </c>
      <c r="AQ49" s="146"/>
      <c r="AR49" s="146">
        <v>2005</v>
      </c>
      <c r="AS49" s="146"/>
      <c r="AT49" s="146">
        <v>2006</v>
      </c>
      <c r="AU49" s="146"/>
      <c r="AV49" s="146">
        <v>2007</v>
      </c>
      <c r="AW49" s="146"/>
      <c r="AX49" s="146">
        <v>2008</v>
      </c>
      <c r="AY49" s="146"/>
      <c r="AZ49" s="146">
        <v>2009</v>
      </c>
      <c r="BA49" s="194"/>
      <c r="BB49" s="147">
        <v>2010</v>
      </c>
    </row>
    <row r="50" spans="2:54" ht="15">
      <c r="B50" s="148" t="s">
        <v>14</v>
      </c>
      <c r="C50" s="149" t="s">
        <v>60</v>
      </c>
      <c r="D50" s="149"/>
      <c r="E50" s="150" t="s">
        <v>60</v>
      </c>
      <c r="F50" s="150"/>
      <c r="G50" s="151">
        <v>47.97759392888899</v>
      </c>
      <c r="H50" s="151"/>
      <c r="I50" s="151">
        <v>48.60666217018835</v>
      </c>
      <c r="J50" s="151"/>
      <c r="K50" s="151">
        <v>50.02691012414273</v>
      </c>
      <c r="L50" s="151"/>
      <c r="M50" s="151">
        <v>51.75014425066394</v>
      </c>
      <c r="N50" s="151"/>
      <c r="O50" s="151">
        <v>53.954738922604726</v>
      </c>
      <c r="P50" s="151"/>
      <c r="Q50" s="151">
        <v>55.78915860665747</v>
      </c>
      <c r="R50" s="151"/>
      <c r="S50" s="151">
        <v>56.93473939192951</v>
      </c>
      <c r="T50" s="151"/>
      <c r="U50" s="151">
        <v>58.24746735913705</v>
      </c>
      <c r="V50" s="151"/>
      <c r="W50" s="151">
        <v>59.333724859348536</v>
      </c>
      <c r="X50" s="151"/>
      <c r="Y50" s="151">
        <v>60.437747930735966</v>
      </c>
      <c r="Z50" s="195"/>
      <c r="AA50" s="152">
        <v>61.566671484128655</v>
      </c>
      <c r="AC50" s="148" t="s">
        <v>14</v>
      </c>
      <c r="AD50" s="149" t="e">
        <f>C50/C7*100</f>
        <v>#VALUE!</v>
      </c>
      <c r="AE50" s="149"/>
      <c r="AF50" s="150" t="e">
        <f aca="true" t="shared" si="0" ref="AF50:BB50">E50/E7*100</f>
        <v>#VALUE!</v>
      </c>
      <c r="AG50" s="150"/>
      <c r="AH50" s="151">
        <f t="shared" si="0"/>
        <v>74.49936945479656</v>
      </c>
      <c r="AI50" s="151"/>
      <c r="AJ50" s="151">
        <f t="shared" si="0"/>
        <v>74.89470288164614</v>
      </c>
      <c r="AK50" s="151"/>
      <c r="AL50" s="151">
        <f t="shared" si="0"/>
        <v>76.02873879049048</v>
      </c>
      <c r="AM50" s="151"/>
      <c r="AN50" s="151">
        <f t="shared" si="0"/>
        <v>77.00914323015468</v>
      </c>
      <c r="AO50" s="151"/>
      <c r="AP50" s="151">
        <f t="shared" si="0"/>
        <v>78.88119725527007</v>
      </c>
      <c r="AQ50" s="151"/>
      <c r="AR50" s="151">
        <f t="shared" si="0"/>
        <v>80.38783660901653</v>
      </c>
      <c r="AS50" s="151"/>
      <c r="AT50" s="151">
        <f t="shared" si="0"/>
        <v>81.4517015621309</v>
      </c>
      <c r="AU50" s="151"/>
      <c r="AV50" s="151">
        <f t="shared" si="0"/>
        <v>82.3867996593169</v>
      </c>
      <c r="AW50" s="151"/>
      <c r="AX50" s="151">
        <f t="shared" si="0"/>
        <v>83.10045498508197</v>
      </c>
      <c r="AY50" s="151"/>
      <c r="AZ50" s="151">
        <f t="shared" si="0"/>
        <v>83.94131657046661</v>
      </c>
      <c r="BA50" s="195"/>
      <c r="BB50" s="152" t="e">
        <f t="shared" si="0"/>
        <v>#DIV/0!</v>
      </c>
    </row>
    <row r="51" spans="2:54" ht="15">
      <c r="B51" s="153" t="s">
        <v>16</v>
      </c>
      <c r="C51" s="154">
        <v>30.016378604370498</v>
      </c>
      <c r="D51" s="154"/>
      <c r="E51" s="155">
        <v>45.02594830070433</v>
      </c>
      <c r="F51" s="155"/>
      <c r="G51" s="155">
        <v>46.97496694556214</v>
      </c>
      <c r="H51" s="155"/>
      <c r="I51" s="155">
        <v>47.31922928159925</v>
      </c>
      <c r="J51" s="155"/>
      <c r="K51" s="155">
        <v>48.48263117149065</v>
      </c>
      <c r="L51" s="155"/>
      <c r="M51" s="155">
        <v>49.9051317124829</v>
      </c>
      <c r="N51" s="155"/>
      <c r="O51" s="155">
        <v>51.929913481328505</v>
      </c>
      <c r="P51" s="155"/>
      <c r="Q51" s="155">
        <v>53.34541637961725</v>
      </c>
      <c r="R51" s="155"/>
      <c r="S51" s="155">
        <v>53.94655320079451</v>
      </c>
      <c r="T51" s="155"/>
      <c r="U51" s="155">
        <v>55.04014893235241</v>
      </c>
      <c r="V51" s="155"/>
      <c r="W51" s="155">
        <v>55.998291932833276</v>
      </c>
      <c r="X51" s="155"/>
      <c r="Y51" s="155">
        <v>56.91813448543259</v>
      </c>
      <c r="Z51" s="196"/>
      <c r="AA51" s="156">
        <v>57.85898592376597</v>
      </c>
      <c r="AC51" s="153" t="s">
        <v>16</v>
      </c>
      <c r="AD51" s="154" t="e">
        <f aca="true" t="shared" si="1" ref="AD51:BB51">C51/C8*100</f>
        <v>#VALUE!</v>
      </c>
      <c r="AE51" s="154"/>
      <c r="AF51" s="155">
        <f t="shared" si="1"/>
        <v>76.70519301653206</v>
      </c>
      <c r="AG51" s="155"/>
      <c r="AH51" s="155">
        <f t="shared" si="1"/>
        <v>78.2916115759369</v>
      </c>
      <c r="AI51" s="155"/>
      <c r="AJ51" s="155">
        <f t="shared" si="1"/>
        <v>78.73415853843468</v>
      </c>
      <c r="AK51" s="155"/>
      <c r="AL51" s="155">
        <f t="shared" si="1"/>
        <v>79.61023180868744</v>
      </c>
      <c r="AM51" s="155"/>
      <c r="AN51" s="155">
        <f t="shared" si="1"/>
        <v>80.36253093797569</v>
      </c>
      <c r="AO51" s="155"/>
      <c r="AP51" s="155">
        <f t="shared" si="1"/>
        <v>81.9083808853762</v>
      </c>
      <c r="AQ51" s="155"/>
      <c r="AR51" s="155">
        <f t="shared" si="1"/>
        <v>82.70607190638333</v>
      </c>
      <c r="AS51" s="155"/>
      <c r="AT51" s="155">
        <f t="shared" si="1"/>
        <v>83.12257812140909</v>
      </c>
      <c r="AU51" s="155"/>
      <c r="AV51" s="155">
        <f t="shared" si="1"/>
        <v>83.52071158171836</v>
      </c>
      <c r="AW51" s="155"/>
      <c r="AX51" s="155">
        <f t="shared" si="1"/>
        <v>83.95546016916533</v>
      </c>
      <c r="AY51" s="155"/>
      <c r="AZ51" s="155" t="e">
        <f t="shared" si="1"/>
        <v>#VALUE!</v>
      </c>
      <c r="BA51" s="196"/>
      <c r="BB51" s="156" t="e">
        <f t="shared" si="1"/>
        <v>#DIV/0!</v>
      </c>
    </row>
    <row r="52" spans="2:54" ht="15">
      <c r="B52" s="153" t="s">
        <v>18</v>
      </c>
      <c r="C52" s="154">
        <v>28.161073303141006</v>
      </c>
      <c r="D52" s="154"/>
      <c r="E52" s="155">
        <v>43.759403249257225</v>
      </c>
      <c r="F52" s="155"/>
      <c r="G52" s="155">
        <v>45.67355371900826</v>
      </c>
      <c r="H52" s="155"/>
      <c r="I52" s="155">
        <v>45.18634756365695</v>
      </c>
      <c r="J52" s="155"/>
      <c r="K52" s="155">
        <v>46.25484325990822</v>
      </c>
      <c r="L52" s="155"/>
      <c r="M52" s="155">
        <v>47.64317568360521</v>
      </c>
      <c r="N52" s="155"/>
      <c r="O52" s="155">
        <v>48.781480700883165</v>
      </c>
      <c r="P52" s="155"/>
      <c r="Q52" s="155">
        <v>50.32745435911296</v>
      </c>
      <c r="R52" s="155"/>
      <c r="S52" s="155">
        <v>51.10531355379471</v>
      </c>
      <c r="T52" s="155"/>
      <c r="U52" s="155">
        <v>52.56484851765152</v>
      </c>
      <c r="V52" s="155"/>
      <c r="W52" s="155">
        <v>53.73025013400983</v>
      </c>
      <c r="X52" s="155"/>
      <c r="Y52" s="155">
        <v>54.88164462512222</v>
      </c>
      <c r="Z52" s="196"/>
      <c r="AA52" s="156">
        <v>55.93267372691082</v>
      </c>
      <c r="AC52" s="153" t="s">
        <v>18</v>
      </c>
      <c r="AD52" s="154" t="e">
        <f aca="true" t="shared" si="2" ref="AD52:BB52">C52/C9*100</f>
        <v>#VALUE!</v>
      </c>
      <c r="AE52" s="154"/>
      <c r="AF52" s="155" t="e">
        <f t="shared" si="2"/>
        <v>#VALUE!</v>
      </c>
      <c r="AG52" s="155"/>
      <c r="AH52" s="155">
        <f t="shared" si="2"/>
        <v>75.74387018077655</v>
      </c>
      <c r="AI52" s="155"/>
      <c r="AJ52" s="155">
        <f t="shared" si="2"/>
        <v>74.44208824325692</v>
      </c>
      <c r="AK52" s="155"/>
      <c r="AL52" s="155">
        <f t="shared" si="2"/>
        <v>75.21112725188328</v>
      </c>
      <c r="AM52" s="155"/>
      <c r="AN52" s="155">
        <f t="shared" si="2"/>
        <v>76.10730939873037</v>
      </c>
      <c r="AO52" s="155"/>
      <c r="AP52" s="155">
        <f t="shared" si="2"/>
        <v>76.22106359512995</v>
      </c>
      <c r="AQ52" s="155"/>
      <c r="AR52" s="155">
        <f t="shared" si="2"/>
        <v>77.4268528601738</v>
      </c>
      <c r="AS52" s="155"/>
      <c r="AT52" s="155">
        <f t="shared" si="2"/>
        <v>78.0233794714423</v>
      </c>
      <c r="AU52" s="155"/>
      <c r="AV52" s="155">
        <f t="shared" si="2"/>
        <v>79.16392849043903</v>
      </c>
      <c r="AW52" s="155"/>
      <c r="AX52" s="155">
        <f t="shared" si="2"/>
        <v>79.95572936608605</v>
      </c>
      <c r="AY52" s="155"/>
      <c r="AZ52" s="155">
        <f t="shared" si="2"/>
        <v>80.94637850313012</v>
      </c>
      <c r="BA52" s="196"/>
      <c r="BB52" s="156" t="e">
        <f t="shared" si="2"/>
        <v>#DIV/0!</v>
      </c>
    </row>
    <row r="53" spans="2:54" ht="15">
      <c r="B53" s="153"/>
      <c r="C53" s="154"/>
      <c r="D53" s="154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96"/>
      <c r="AA53" s="156"/>
      <c r="AC53" s="153"/>
      <c r="AD53" s="154" t="e">
        <f aca="true" t="shared" si="3" ref="AD53:BB53">C53/C10*100</f>
        <v>#VALUE!</v>
      </c>
      <c r="AE53" s="154"/>
      <c r="AF53" s="155" t="e">
        <f t="shared" si="3"/>
        <v>#VALUE!</v>
      </c>
      <c r="AG53" s="155"/>
      <c r="AH53" s="155">
        <f t="shared" si="3"/>
        <v>0</v>
      </c>
      <c r="AI53" s="155"/>
      <c r="AJ53" s="155">
        <f t="shared" si="3"/>
        <v>0</v>
      </c>
      <c r="AK53" s="155"/>
      <c r="AL53" s="155">
        <f t="shared" si="3"/>
        <v>0</v>
      </c>
      <c r="AM53" s="155"/>
      <c r="AN53" s="155">
        <f t="shared" si="3"/>
        <v>0</v>
      </c>
      <c r="AO53" s="155"/>
      <c r="AP53" s="155">
        <f t="shared" si="3"/>
        <v>0</v>
      </c>
      <c r="AQ53" s="155"/>
      <c r="AR53" s="155">
        <f t="shared" si="3"/>
        <v>0</v>
      </c>
      <c r="AS53" s="155"/>
      <c r="AT53" s="155">
        <f t="shared" si="3"/>
        <v>0</v>
      </c>
      <c r="AU53" s="155"/>
      <c r="AV53" s="155">
        <f t="shared" si="3"/>
        <v>0</v>
      </c>
      <c r="AW53" s="155"/>
      <c r="AX53" s="155">
        <f t="shared" si="3"/>
        <v>0</v>
      </c>
      <c r="AY53" s="155"/>
      <c r="AZ53" s="155">
        <f t="shared" si="3"/>
        <v>0</v>
      </c>
      <c r="BA53" s="196"/>
      <c r="BB53" s="156" t="e">
        <f t="shared" si="3"/>
        <v>#DIV/0!</v>
      </c>
    </row>
    <row r="54" spans="2:54" ht="15">
      <c r="B54" s="153" t="s">
        <v>24</v>
      </c>
      <c r="C54" s="154">
        <v>33.96935530500144</v>
      </c>
      <c r="D54" s="154"/>
      <c r="E54" s="155">
        <v>35.72944808954071</v>
      </c>
      <c r="F54" s="155"/>
      <c r="G54" s="155">
        <v>37.19365689572321</v>
      </c>
      <c r="H54" s="155"/>
      <c r="I54" s="155">
        <v>39.71163945383367</v>
      </c>
      <c r="J54" s="155"/>
      <c r="K54" s="155">
        <v>40.63371120609551</v>
      </c>
      <c r="L54" s="155"/>
      <c r="M54" s="155">
        <v>41.65230797134306</v>
      </c>
      <c r="N54" s="155"/>
      <c r="O54" s="155">
        <v>44.616067465601425</v>
      </c>
      <c r="P54" s="155"/>
      <c r="Q54" s="155">
        <v>48.11256005490734</v>
      </c>
      <c r="R54" s="155"/>
      <c r="S54" s="155">
        <v>49.82170992619619</v>
      </c>
      <c r="T54" s="155"/>
      <c r="U54" s="155">
        <v>50.33245213490346</v>
      </c>
      <c r="V54" s="155"/>
      <c r="W54" s="155">
        <v>52.07894531554723</v>
      </c>
      <c r="X54" s="155"/>
      <c r="Y54" s="155">
        <v>53.67568393703195</v>
      </c>
      <c r="Z54" s="196"/>
      <c r="AA54" s="156">
        <v>54.490436341900775</v>
      </c>
      <c r="AC54" s="153" t="s">
        <v>24</v>
      </c>
      <c r="AD54" s="154">
        <f aca="true" t="shared" si="4" ref="AD54:BB54">C54/C11*100</f>
        <v>59.91067955026709</v>
      </c>
      <c r="AE54" s="154"/>
      <c r="AF54" s="155">
        <f t="shared" si="4"/>
        <v>62.24642524310229</v>
      </c>
      <c r="AG54" s="155"/>
      <c r="AH54" s="155">
        <f t="shared" si="4"/>
        <v>63.57890067644993</v>
      </c>
      <c r="AI54" s="155"/>
      <c r="AJ54" s="155">
        <f t="shared" si="4"/>
        <v>66.74225118291372</v>
      </c>
      <c r="AK54" s="155"/>
      <c r="AL54" s="155">
        <f t="shared" si="4"/>
        <v>66.83176185213078</v>
      </c>
      <c r="AM54" s="155"/>
      <c r="AN54" s="155">
        <f t="shared" si="4"/>
        <v>67.181141889263</v>
      </c>
      <c r="AO54" s="155"/>
      <c r="AP54" s="155">
        <f t="shared" si="4"/>
        <v>69.38735220155743</v>
      </c>
      <c r="AQ54" s="155"/>
      <c r="AR54" s="155">
        <f t="shared" si="4"/>
        <v>72.78753412240142</v>
      </c>
      <c r="AS54" s="155"/>
      <c r="AT54" s="155">
        <f t="shared" si="4"/>
        <v>74.47191319311837</v>
      </c>
      <c r="AU54" s="155"/>
      <c r="AV54" s="155">
        <f t="shared" si="4"/>
        <v>74.01831196309332</v>
      </c>
      <c r="AW54" s="155"/>
      <c r="AX54" s="155">
        <f t="shared" si="4"/>
        <v>74.82607085567132</v>
      </c>
      <c r="AY54" s="155"/>
      <c r="AZ54" s="155">
        <f t="shared" si="4"/>
        <v>76.02788093064015</v>
      </c>
      <c r="BA54" s="196"/>
      <c r="BB54" s="156" t="e">
        <f t="shared" si="4"/>
        <v>#DIV/0!</v>
      </c>
    </row>
    <row r="55" spans="2:54" ht="15">
      <c r="B55" s="153" t="s">
        <v>25</v>
      </c>
      <c r="C55" s="157" t="s">
        <v>60</v>
      </c>
      <c r="D55" s="157"/>
      <c r="E55" s="158" t="s">
        <v>60</v>
      </c>
      <c r="F55" s="158"/>
      <c r="G55" s="155">
        <v>46.79106892460359</v>
      </c>
      <c r="H55" s="155"/>
      <c r="I55" s="155">
        <v>51.53082333471245</v>
      </c>
      <c r="J55" s="155"/>
      <c r="K55" s="155">
        <v>53.949253120523835</v>
      </c>
      <c r="L55" s="155"/>
      <c r="M55" s="155">
        <v>53.027736608088084</v>
      </c>
      <c r="N55" s="155"/>
      <c r="O55" s="155">
        <v>55.18719933068395</v>
      </c>
      <c r="P55" s="155"/>
      <c r="Q55" s="155">
        <v>57.56762337394177</v>
      </c>
      <c r="R55" s="155"/>
      <c r="S55" s="155">
        <v>62.015904161933285</v>
      </c>
      <c r="T55" s="155"/>
      <c r="U55" s="155">
        <v>64.90127519539286</v>
      </c>
      <c r="V55" s="155"/>
      <c r="W55" s="155">
        <v>66.83263895945535</v>
      </c>
      <c r="X55" s="155"/>
      <c r="Y55" s="155">
        <v>68.54230377166158</v>
      </c>
      <c r="Z55" s="196"/>
      <c r="AA55" s="156">
        <v>70.52870714580752</v>
      </c>
      <c r="AC55" s="153" t="s">
        <v>25</v>
      </c>
      <c r="AD55" s="157" t="e">
        <f aca="true" t="shared" si="5" ref="AD55:BB55">C55/C12*100</f>
        <v>#VALUE!</v>
      </c>
      <c r="AE55" s="157"/>
      <c r="AF55" s="158" t="e">
        <f t="shared" si="5"/>
        <v>#VALUE!</v>
      </c>
      <c r="AG55" s="158"/>
      <c r="AH55" s="155">
        <f t="shared" si="5"/>
        <v>69.32010211052383</v>
      </c>
      <c r="AI55" s="155"/>
      <c r="AJ55" s="155">
        <f t="shared" si="5"/>
        <v>72.57862441508796</v>
      </c>
      <c r="AK55" s="155"/>
      <c r="AL55" s="155">
        <f t="shared" si="5"/>
        <v>75.34811888341318</v>
      </c>
      <c r="AM55" s="155"/>
      <c r="AN55" s="155">
        <f t="shared" si="5"/>
        <v>74.47715815742708</v>
      </c>
      <c r="AO55" s="155"/>
      <c r="AP55" s="155">
        <f t="shared" si="5"/>
        <v>76.96959460346436</v>
      </c>
      <c r="AQ55" s="155"/>
      <c r="AR55" s="155">
        <f t="shared" si="5"/>
        <v>79.40361844681624</v>
      </c>
      <c r="AS55" s="155"/>
      <c r="AT55" s="155">
        <f t="shared" si="5"/>
        <v>82.14027041315667</v>
      </c>
      <c r="AU55" s="155"/>
      <c r="AV55" s="155">
        <f t="shared" si="5"/>
        <v>83.85177673823365</v>
      </c>
      <c r="AW55" s="155"/>
      <c r="AX55" s="155">
        <f t="shared" si="5"/>
        <v>86.23566317349078</v>
      </c>
      <c r="AY55" s="155"/>
      <c r="AZ55" s="155">
        <f t="shared" si="5"/>
        <v>87.98755298031011</v>
      </c>
      <c r="BA55" s="196"/>
      <c r="BB55" s="156" t="e">
        <f t="shared" si="5"/>
        <v>#DIV/0!</v>
      </c>
    </row>
    <row r="56" spans="2:54" ht="15">
      <c r="B56" s="153" t="s">
        <v>26</v>
      </c>
      <c r="C56" s="159">
        <v>74.14137380191693</v>
      </c>
      <c r="D56" s="159"/>
      <c r="E56" s="160">
        <v>74.77761836441893</v>
      </c>
      <c r="F56" s="160"/>
      <c r="G56" s="160">
        <v>75.97935293575443</v>
      </c>
      <c r="H56" s="160"/>
      <c r="I56" s="160">
        <v>75.95071358922081</v>
      </c>
      <c r="J56" s="160"/>
      <c r="K56" s="160">
        <v>79.91456570902085</v>
      </c>
      <c r="L56" s="160"/>
      <c r="M56" s="160">
        <v>80.71723918575063</v>
      </c>
      <c r="N56" s="160"/>
      <c r="O56" s="160">
        <v>82.24969474969474</v>
      </c>
      <c r="P56" s="160"/>
      <c r="Q56" s="160">
        <v>83.24503311258277</v>
      </c>
      <c r="R56" s="160"/>
      <c r="S56" s="160">
        <v>83.9140368413537</v>
      </c>
      <c r="T56" s="160"/>
      <c r="U56" s="160">
        <v>84.94541408803282</v>
      </c>
      <c r="V56" s="160"/>
      <c r="W56" s="160">
        <v>85.14797348096508</v>
      </c>
      <c r="X56" s="160"/>
      <c r="Y56" s="160">
        <v>85.90081861849671</v>
      </c>
      <c r="Z56" s="197"/>
      <c r="AA56" s="161">
        <v>86.30936409981219</v>
      </c>
      <c r="AC56" s="153" t="s">
        <v>26</v>
      </c>
      <c r="AD56" s="159">
        <f aca="true" t="shared" si="6" ref="AD56:BB56">C56/C13*100</f>
        <v>86.61375444149174</v>
      </c>
      <c r="AE56" s="159"/>
      <c r="AF56" s="160">
        <f t="shared" si="6"/>
        <v>86.95071902839409</v>
      </c>
      <c r="AG56" s="160"/>
      <c r="AH56" s="160">
        <f t="shared" si="6"/>
        <v>88.24547379297844</v>
      </c>
      <c r="AI56" s="160"/>
      <c r="AJ56" s="160">
        <f t="shared" si="6"/>
        <v>88.00777936178542</v>
      </c>
      <c r="AK56" s="160"/>
      <c r="AL56" s="160">
        <f t="shared" si="6"/>
        <v>90.9153193504219</v>
      </c>
      <c r="AM56" s="160"/>
      <c r="AN56" s="160">
        <f t="shared" si="6"/>
        <v>91.20591998389902</v>
      </c>
      <c r="AO56" s="160"/>
      <c r="AP56" s="160">
        <f t="shared" si="6"/>
        <v>92.31166638574045</v>
      </c>
      <c r="AQ56" s="160"/>
      <c r="AR56" s="160">
        <f t="shared" si="6"/>
        <v>92.59736719975837</v>
      </c>
      <c r="AS56" s="160"/>
      <c r="AT56" s="160">
        <f t="shared" si="6"/>
        <v>92.9280585175567</v>
      </c>
      <c r="AU56" s="160"/>
      <c r="AV56" s="160">
        <f t="shared" si="6"/>
        <v>93.86233600887604</v>
      </c>
      <c r="AW56" s="160"/>
      <c r="AX56" s="160">
        <f t="shared" si="6"/>
        <v>93.67213804286587</v>
      </c>
      <c r="AY56" s="160"/>
      <c r="AZ56" s="160">
        <f t="shared" si="6"/>
        <v>93.98339017340996</v>
      </c>
      <c r="BA56" s="197"/>
      <c r="BB56" s="161" t="e">
        <f t="shared" si="6"/>
        <v>#DIV/0!</v>
      </c>
    </row>
    <row r="57" spans="2:54" ht="15">
      <c r="B57" s="153" t="s">
        <v>27</v>
      </c>
      <c r="C57" s="154">
        <v>67.17228464419476</v>
      </c>
      <c r="D57" s="154"/>
      <c r="E57" s="155">
        <v>69.75988445567792</v>
      </c>
      <c r="F57" s="155"/>
      <c r="G57" s="155">
        <v>69.20006940829428</v>
      </c>
      <c r="H57" s="155"/>
      <c r="I57" s="155">
        <v>72.05978975032852</v>
      </c>
      <c r="J57" s="155"/>
      <c r="K57" s="155">
        <v>72.36180904522614</v>
      </c>
      <c r="L57" s="155"/>
      <c r="M57" s="155">
        <v>73.06631838630098</v>
      </c>
      <c r="N57" s="155"/>
      <c r="O57" s="155">
        <v>76.9264448336252</v>
      </c>
      <c r="P57" s="155"/>
      <c r="Q57" s="155">
        <v>75.31339031339031</v>
      </c>
      <c r="R57" s="155"/>
      <c r="S57" s="155">
        <v>76.1149653121903</v>
      </c>
      <c r="T57" s="155"/>
      <c r="U57" s="155">
        <v>65.74087329992841</v>
      </c>
      <c r="V57" s="155"/>
      <c r="W57" s="155">
        <v>63.34597432905483</v>
      </c>
      <c r="X57" s="155"/>
      <c r="Y57" s="155">
        <v>67.96355221290135</v>
      </c>
      <c r="Z57" s="196"/>
      <c r="AA57" s="156">
        <v>66.0300925925926</v>
      </c>
      <c r="AC57" s="153" t="s">
        <v>27</v>
      </c>
      <c r="AD57" s="154">
        <f aca="true" t="shared" si="7" ref="AD57:BB57">C57/C14*100</f>
        <v>85.56978935566212</v>
      </c>
      <c r="AE57" s="154"/>
      <c r="AF57" s="155">
        <f t="shared" si="7"/>
        <v>87.63804579859035</v>
      </c>
      <c r="AG57" s="155"/>
      <c r="AH57" s="155">
        <f t="shared" si="7"/>
        <v>88.1529546602475</v>
      </c>
      <c r="AI57" s="155"/>
      <c r="AJ57" s="155">
        <f t="shared" si="7"/>
        <v>89.29341976496718</v>
      </c>
      <c r="AK57" s="155"/>
      <c r="AL57" s="155">
        <f t="shared" si="7"/>
        <v>89.22541189300388</v>
      </c>
      <c r="AM57" s="155"/>
      <c r="AN57" s="155">
        <f t="shared" si="7"/>
        <v>90.76561290223724</v>
      </c>
      <c r="AO57" s="155"/>
      <c r="AP57" s="155">
        <f t="shared" si="7"/>
        <v>94.73700102663202</v>
      </c>
      <c r="AQ57" s="155"/>
      <c r="AR57" s="155">
        <f t="shared" si="7"/>
        <v>92.97949421406211</v>
      </c>
      <c r="AS57" s="155"/>
      <c r="AT57" s="155">
        <f t="shared" si="7"/>
        <v>93.27814376493909</v>
      </c>
      <c r="AU57" s="155"/>
      <c r="AV57" s="155">
        <f t="shared" si="7"/>
        <v>87.0740043707661</v>
      </c>
      <c r="AW57" s="155"/>
      <c r="AX57" s="155">
        <f t="shared" si="7"/>
        <v>84.91417470382686</v>
      </c>
      <c r="AY57" s="155"/>
      <c r="AZ57" s="155">
        <f t="shared" si="7"/>
        <v>89.07411823447097</v>
      </c>
      <c r="BA57" s="196"/>
      <c r="BB57" s="156" t="e">
        <f t="shared" si="7"/>
        <v>#DIV/0!</v>
      </c>
    </row>
    <row r="58" spans="2:54" ht="15">
      <c r="B58" s="153" t="s">
        <v>28</v>
      </c>
      <c r="C58" s="157" t="s">
        <v>60</v>
      </c>
      <c r="D58" s="157"/>
      <c r="E58" s="155">
        <v>71.46900863240573</v>
      </c>
      <c r="F58" s="155"/>
      <c r="G58" s="155">
        <v>73.93220042896378</v>
      </c>
      <c r="H58" s="155"/>
      <c r="I58" s="155">
        <v>75.6502206809584</v>
      </c>
      <c r="J58" s="155"/>
      <c r="K58" s="155">
        <v>76.79278705491312</v>
      </c>
      <c r="L58" s="155"/>
      <c r="M58" s="155">
        <v>78.02076970067195</v>
      </c>
      <c r="N58" s="155"/>
      <c r="O58" s="155">
        <v>78.94480536300809</v>
      </c>
      <c r="P58" s="155"/>
      <c r="Q58" s="155">
        <v>78.50589104643048</v>
      </c>
      <c r="R58" s="155"/>
      <c r="S58" s="155">
        <v>79.14680648236416</v>
      </c>
      <c r="T58" s="155"/>
      <c r="U58" s="155">
        <v>80.70552052263838</v>
      </c>
      <c r="V58" s="155"/>
      <c r="W58" s="155">
        <v>82.24060647373531</v>
      </c>
      <c r="X58" s="155"/>
      <c r="Y58" s="155">
        <v>82.69706773481231</v>
      </c>
      <c r="Z58" s="196"/>
      <c r="AA58" s="156">
        <v>83.1437736949548</v>
      </c>
      <c r="AC58" s="153" t="s">
        <v>28</v>
      </c>
      <c r="AD58" s="157" t="e">
        <f aca="true" t="shared" si="8" ref="AD58:BB58">C58/C15*100</f>
        <v>#VALUE!</v>
      </c>
      <c r="AE58" s="157"/>
      <c r="AF58" s="155">
        <f t="shared" si="8"/>
        <v>89.44807087910604</v>
      </c>
      <c r="AG58" s="155"/>
      <c r="AH58" s="155">
        <f t="shared" si="8"/>
        <v>90.93751590278448</v>
      </c>
      <c r="AI58" s="155"/>
      <c r="AJ58" s="155">
        <f t="shared" si="8"/>
        <v>91.69723718904048</v>
      </c>
      <c r="AK58" s="155"/>
      <c r="AL58" s="155">
        <f t="shared" si="8"/>
        <v>92.52143018664232</v>
      </c>
      <c r="AM58" s="155"/>
      <c r="AN58" s="155">
        <f t="shared" si="8"/>
        <v>93.43804754571491</v>
      </c>
      <c r="AO58" s="155"/>
      <c r="AP58" s="155">
        <f t="shared" si="8"/>
        <v>94.09392772706565</v>
      </c>
      <c r="AQ58" s="155"/>
      <c r="AR58" s="155">
        <f t="shared" si="8"/>
        <v>94.47158970689588</v>
      </c>
      <c r="AS58" s="155"/>
      <c r="AT58" s="155">
        <f t="shared" si="8"/>
        <v>95.12837317591845</v>
      </c>
      <c r="AU58" s="155"/>
      <c r="AV58" s="155">
        <f t="shared" si="8"/>
        <v>95.6226546476758</v>
      </c>
      <c r="AW58" s="155"/>
      <c r="AX58" s="155">
        <f t="shared" si="8"/>
        <v>96.41337218491832</v>
      </c>
      <c r="AY58" s="155"/>
      <c r="AZ58" s="155">
        <f t="shared" si="8"/>
        <v>96.72171664890328</v>
      </c>
      <c r="BA58" s="196"/>
      <c r="BB58" s="156" t="e">
        <f t="shared" si="8"/>
        <v>#DIV/0!</v>
      </c>
    </row>
    <row r="59" spans="2:54" ht="15">
      <c r="B59" s="153" t="s">
        <v>29</v>
      </c>
      <c r="C59" s="154">
        <v>65.57177615571777</v>
      </c>
      <c r="D59" s="154"/>
      <c r="E59" s="155">
        <v>67.3507462686567</v>
      </c>
      <c r="F59" s="155"/>
      <c r="G59" s="155">
        <v>66.53919694072657</v>
      </c>
      <c r="H59" s="155"/>
      <c r="I59" s="155">
        <v>71.42857142857143</v>
      </c>
      <c r="J59" s="155"/>
      <c r="K59" s="155">
        <v>76.58311345646437</v>
      </c>
      <c r="L59" s="155"/>
      <c r="M59" s="155">
        <v>75.46916890080429</v>
      </c>
      <c r="N59" s="155"/>
      <c r="O59" s="155">
        <v>78.4182305630027</v>
      </c>
      <c r="P59" s="155"/>
      <c r="Q59" s="155">
        <v>80.33898305084746</v>
      </c>
      <c r="R59" s="155"/>
      <c r="S59" s="155">
        <v>80.51247471341874</v>
      </c>
      <c r="T59" s="155"/>
      <c r="U59" s="155">
        <v>82.3929299796057</v>
      </c>
      <c r="V59" s="155"/>
      <c r="W59" s="155">
        <v>82.82085561497325</v>
      </c>
      <c r="X59" s="155"/>
      <c r="Y59" s="155">
        <v>83.32251784555483</v>
      </c>
      <c r="Z59" s="196"/>
      <c r="AA59" s="156">
        <v>85.0502512562814</v>
      </c>
      <c r="AC59" s="153" t="s">
        <v>29</v>
      </c>
      <c r="AD59" s="154">
        <f aca="true" t="shared" si="9" ref="AD59:BB59">C59/C16*100</f>
        <v>78.1546795658138</v>
      </c>
      <c r="AE59" s="154"/>
      <c r="AF59" s="155">
        <f t="shared" si="9"/>
        <v>79.42304984511405</v>
      </c>
      <c r="AG59" s="155"/>
      <c r="AH59" s="155">
        <f t="shared" si="9"/>
        <v>77.28129725984503</v>
      </c>
      <c r="AI59" s="155"/>
      <c r="AJ59" s="155">
        <f t="shared" si="9"/>
        <v>82.00754469411187</v>
      </c>
      <c r="AK59" s="155"/>
      <c r="AL59" s="155">
        <f t="shared" si="9"/>
        <v>87.423645498247</v>
      </c>
      <c r="AM59" s="155"/>
      <c r="AN59" s="155">
        <f t="shared" si="9"/>
        <v>85.2758970630557</v>
      </c>
      <c r="AO59" s="155"/>
      <c r="AP59" s="155">
        <f t="shared" si="9"/>
        <v>88.20948319797827</v>
      </c>
      <c r="AQ59" s="155"/>
      <c r="AR59" s="155">
        <f t="shared" si="9"/>
        <v>90.16720881127661</v>
      </c>
      <c r="AS59" s="155"/>
      <c r="AT59" s="155">
        <f t="shared" si="9"/>
        <v>90.97454769877824</v>
      </c>
      <c r="AU59" s="155"/>
      <c r="AV59" s="155">
        <f t="shared" si="9"/>
        <v>92.47242421953501</v>
      </c>
      <c r="AW59" s="155"/>
      <c r="AX59" s="155">
        <f t="shared" si="9"/>
        <v>93.58288770053476</v>
      </c>
      <c r="AY59" s="155"/>
      <c r="AZ59" s="155">
        <f t="shared" si="9"/>
        <v>93.72611681164771</v>
      </c>
      <c r="BA59" s="196"/>
      <c r="BB59" s="156" t="e">
        <f t="shared" si="9"/>
        <v>#DIV/0!</v>
      </c>
    </row>
    <row r="60" spans="2:54" ht="15">
      <c r="B60" s="153" t="s">
        <v>30</v>
      </c>
      <c r="C60" s="157" t="s">
        <v>60</v>
      </c>
      <c r="D60" s="157"/>
      <c r="E60" s="155">
        <v>33.355048859934854</v>
      </c>
      <c r="F60" s="155"/>
      <c r="G60" s="155">
        <v>35.51431267694244</v>
      </c>
      <c r="H60" s="155"/>
      <c r="I60" s="155">
        <v>36.053188274403134</v>
      </c>
      <c r="J60" s="155"/>
      <c r="K60" s="155">
        <v>36.6144018583043</v>
      </c>
      <c r="L60" s="155"/>
      <c r="M60" s="155">
        <v>37.91862717962912</v>
      </c>
      <c r="N60" s="155"/>
      <c r="O60" s="155">
        <v>39.38347063513154</v>
      </c>
      <c r="P60" s="155"/>
      <c r="Q60" s="155">
        <v>40.24546151879315</v>
      </c>
      <c r="R60" s="155"/>
      <c r="S60" s="155">
        <v>40.777666999002996</v>
      </c>
      <c r="T60" s="155"/>
      <c r="U60" s="155">
        <v>42.288196958725564</v>
      </c>
      <c r="V60" s="155"/>
      <c r="W60" s="155">
        <v>44.73622508792497</v>
      </c>
      <c r="X60" s="155"/>
      <c r="Y60" s="155">
        <v>47.610336153670254</v>
      </c>
      <c r="Z60" s="196"/>
      <c r="AA60" s="156">
        <v>50.47212230215826</v>
      </c>
      <c r="AC60" s="153" t="s">
        <v>30</v>
      </c>
      <c r="AD60" s="157" t="e">
        <f aca="true" t="shared" si="10" ref="AD60:BB60">C60/C17*100</f>
        <v>#VALUE!</v>
      </c>
      <c r="AE60" s="157"/>
      <c r="AF60" s="155">
        <f t="shared" si="10"/>
        <v>60.75600885234036</v>
      </c>
      <c r="AG60" s="155"/>
      <c r="AH60" s="155">
        <f t="shared" si="10"/>
        <v>61.656792841913955</v>
      </c>
      <c r="AI60" s="155"/>
      <c r="AJ60" s="155">
        <f t="shared" si="10"/>
        <v>60.90065586892421</v>
      </c>
      <c r="AK60" s="155"/>
      <c r="AL60" s="155">
        <f t="shared" si="10"/>
        <v>60.72040109171526</v>
      </c>
      <c r="AM60" s="155"/>
      <c r="AN60" s="155">
        <f t="shared" si="10"/>
        <v>60.96242311837479</v>
      </c>
      <c r="AO60" s="155"/>
      <c r="AP60" s="155">
        <f t="shared" si="10"/>
        <v>62.51344545258974</v>
      </c>
      <c r="AQ60" s="155"/>
      <c r="AR60" s="155">
        <f t="shared" si="10"/>
        <v>61.72616797360912</v>
      </c>
      <c r="AS60" s="155"/>
      <c r="AT60" s="155">
        <f t="shared" si="10"/>
        <v>61.22772822673122</v>
      </c>
      <c r="AU60" s="155"/>
      <c r="AV60" s="155">
        <f t="shared" si="10"/>
        <v>62.097205519420804</v>
      </c>
      <c r="AW60" s="155"/>
      <c r="AX60" s="155">
        <f t="shared" si="10"/>
        <v>63.908892982749954</v>
      </c>
      <c r="AY60" s="155"/>
      <c r="AZ60" s="155">
        <f t="shared" si="10"/>
        <v>66.58788273240594</v>
      </c>
      <c r="BA60" s="196"/>
      <c r="BB60" s="156" t="e">
        <f t="shared" si="10"/>
        <v>#DIV/0!</v>
      </c>
    </row>
    <row r="61" spans="2:54" ht="15">
      <c r="B61" s="153" t="s">
        <v>31</v>
      </c>
      <c r="C61" s="154">
        <v>22.49209782066212</v>
      </c>
      <c r="D61" s="154"/>
      <c r="E61" s="155">
        <v>23.69879113498993</v>
      </c>
      <c r="F61" s="155"/>
      <c r="G61" s="155">
        <v>25.735107194305563</v>
      </c>
      <c r="H61" s="155"/>
      <c r="I61" s="155">
        <v>26.768577494692146</v>
      </c>
      <c r="J61" s="155"/>
      <c r="K61" s="155">
        <v>28.75734676742233</v>
      </c>
      <c r="L61" s="155"/>
      <c r="M61" s="155">
        <v>30.33838973162194</v>
      </c>
      <c r="N61" s="155"/>
      <c r="O61" s="155">
        <v>32.23738971200266</v>
      </c>
      <c r="P61" s="155"/>
      <c r="Q61" s="155">
        <v>33.344379090381906</v>
      </c>
      <c r="R61" s="155"/>
      <c r="S61" s="155">
        <v>34.41035240498088</v>
      </c>
      <c r="T61" s="155"/>
      <c r="U61" s="155">
        <v>36.76458943701006</v>
      </c>
      <c r="V61" s="155"/>
      <c r="W61" s="155">
        <v>39.241588313000236</v>
      </c>
      <c r="X61" s="155"/>
      <c r="Y61" s="155">
        <v>39.51698918177664</v>
      </c>
      <c r="Z61" s="196"/>
      <c r="AA61" s="156">
        <v>41.90784033676614</v>
      </c>
      <c r="AC61" s="153" t="s">
        <v>31</v>
      </c>
      <c r="AD61" s="154">
        <f aca="true" t="shared" si="11" ref="AD61:BB61">C61/C18*100</f>
        <v>47.15324490704847</v>
      </c>
      <c r="AE61" s="154"/>
      <c r="AF61" s="155">
        <f t="shared" si="11"/>
        <v>47.30297631734516</v>
      </c>
      <c r="AG61" s="155"/>
      <c r="AH61" s="155">
        <f t="shared" si="11"/>
        <v>49.87423874865419</v>
      </c>
      <c r="AI61" s="155"/>
      <c r="AJ61" s="155">
        <f t="shared" si="11"/>
        <v>51.37922743702907</v>
      </c>
      <c r="AK61" s="155"/>
      <c r="AL61" s="155">
        <f t="shared" si="11"/>
        <v>53.35314799150711</v>
      </c>
      <c r="AM61" s="155"/>
      <c r="AN61" s="155">
        <f t="shared" si="11"/>
        <v>54.467486053181226</v>
      </c>
      <c r="AO61" s="155"/>
      <c r="AP61" s="155">
        <f t="shared" si="11"/>
        <v>54.63964357966552</v>
      </c>
      <c r="AQ61" s="155"/>
      <c r="AR61" s="155">
        <f t="shared" si="11"/>
        <v>55.5739651506365</v>
      </c>
      <c r="AS61" s="155"/>
      <c r="AT61" s="155">
        <f t="shared" si="11"/>
        <v>58.322631194882845</v>
      </c>
      <c r="AU61" s="155"/>
      <c r="AV61" s="155">
        <f t="shared" si="11"/>
        <v>61.47924655018405</v>
      </c>
      <c r="AW61" s="155"/>
      <c r="AX61" s="155">
        <f t="shared" si="11"/>
        <v>64.2251854549922</v>
      </c>
      <c r="AY61" s="155"/>
      <c r="AZ61" s="155">
        <f t="shared" si="11"/>
        <v>64.57024376107293</v>
      </c>
      <c r="BA61" s="196"/>
      <c r="BB61" s="156" t="e">
        <f t="shared" si="11"/>
        <v>#DIV/0!</v>
      </c>
    </row>
    <row r="62" spans="2:54" ht="15">
      <c r="B62" s="153" t="s">
        <v>32</v>
      </c>
      <c r="C62" s="154">
        <v>12.906225651594744</v>
      </c>
      <c r="D62" s="154"/>
      <c r="E62" s="155">
        <v>13.532774294276145</v>
      </c>
      <c r="F62" s="155"/>
      <c r="G62" s="155">
        <v>15.631192154305355</v>
      </c>
      <c r="H62" s="155"/>
      <c r="I62" s="155">
        <v>17.591789176190595</v>
      </c>
      <c r="J62" s="155"/>
      <c r="K62" s="155">
        <v>18.09127828273061</v>
      </c>
      <c r="L62" s="155"/>
      <c r="M62" s="155">
        <v>19.057699997647777</v>
      </c>
      <c r="N62" s="155"/>
      <c r="O62" s="155">
        <v>21.008326470857355</v>
      </c>
      <c r="P62" s="155"/>
      <c r="Q62" s="155">
        <v>25.476116830895673</v>
      </c>
      <c r="R62" s="155"/>
      <c r="S62" s="155">
        <v>26.856762501878773</v>
      </c>
      <c r="T62" s="155"/>
      <c r="U62" s="155">
        <v>28.149763112657748</v>
      </c>
      <c r="V62" s="155"/>
      <c r="W62" s="155">
        <v>28.996672007888574</v>
      </c>
      <c r="X62" s="155"/>
      <c r="Y62" s="155">
        <v>30.154175675402623</v>
      </c>
      <c r="Z62" s="196"/>
      <c r="AA62" s="156">
        <v>32.11725346503106</v>
      </c>
      <c r="AC62" s="153" t="s">
        <v>32</v>
      </c>
      <c r="AD62" s="154">
        <f aca="true" t="shared" si="12" ref="AD62:BB62">C62/C19*100</f>
        <v>37.40934971476737</v>
      </c>
      <c r="AE62" s="154"/>
      <c r="AF62" s="155">
        <f t="shared" si="12"/>
        <v>37.28036995668359</v>
      </c>
      <c r="AG62" s="155"/>
      <c r="AH62" s="155">
        <f t="shared" si="12"/>
        <v>40.49531646193097</v>
      </c>
      <c r="AI62" s="155"/>
      <c r="AJ62" s="155">
        <f t="shared" si="12"/>
        <v>43.544032614333155</v>
      </c>
      <c r="AK62" s="155"/>
      <c r="AL62" s="155">
        <f t="shared" si="12"/>
        <v>43.38436039024127</v>
      </c>
      <c r="AM62" s="155"/>
      <c r="AN62" s="155">
        <f t="shared" si="12"/>
        <v>44.11504629085133</v>
      </c>
      <c r="AO62" s="155"/>
      <c r="AP62" s="155">
        <f t="shared" si="12"/>
        <v>46.68516993523857</v>
      </c>
      <c r="AQ62" s="155"/>
      <c r="AR62" s="155">
        <f t="shared" si="12"/>
        <v>52.52807593999108</v>
      </c>
      <c r="AS62" s="155"/>
      <c r="AT62" s="155">
        <f t="shared" si="12"/>
        <v>54.36591599570602</v>
      </c>
      <c r="AU62" s="155"/>
      <c r="AV62" s="155">
        <f t="shared" si="12"/>
        <v>55.85270458860665</v>
      </c>
      <c r="AW62" s="155"/>
      <c r="AX62" s="155">
        <f t="shared" si="12"/>
        <v>56.856219623310935</v>
      </c>
      <c r="AY62" s="155"/>
      <c r="AZ62" s="155">
        <f t="shared" si="12"/>
        <v>58.55179742796626</v>
      </c>
      <c r="BA62" s="196"/>
      <c r="BB62" s="156" t="e">
        <f t="shared" si="12"/>
        <v>#DIV/0!</v>
      </c>
    </row>
    <row r="63" spans="2:54" ht="15">
      <c r="B63" s="153" t="s">
        <v>33</v>
      </c>
      <c r="C63" s="154">
        <v>39.34441504230181</v>
      </c>
      <c r="D63" s="154"/>
      <c r="E63" s="155">
        <v>40.63693792743604</v>
      </c>
      <c r="F63" s="155"/>
      <c r="G63" s="155">
        <v>43.70018904993142</v>
      </c>
      <c r="H63" s="155"/>
      <c r="I63" s="155">
        <v>45.05581114023351</v>
      </c>
      <c r="J63" s="155"/>
      <c r="K63" s="155">
        <v>46.42888533408336</v>
      </c>
      <c r="L63" s="155"/>
      <c r="M63" s="155">
        <v>47.39561560456834</v>
      </c>
      <c r="N63" s="155"/>
      <c r="O63" s="155">
        <v>48.83238359750356</v>
      </c>
      <c r="P63" s="155"/>
      <c r="Q63" s="155">
        <v>51.40448178434216</v>
      </c>
      <c r="R63" s="155"/>
      <c r="S63" s="155">
        <v>51.693170117835486</v>
      </c>
      <c r="T63" s="155"/>
      <c r="U63" s="155">
        <v>53.137597512485726</v>
      </c>
      <c r="V63" s="155"/>
      <c r="W63" s="155">
        <v>54.809613898585084</v>
      </c>
      <c r="X63" s="155"/>
      <c r="Y63" s="155">
        <v>54.71242271522835</v>
      </c>
      <c r="Z63" s="196"/>
      <c r="AA63" s="156">
        <v>55.67785031121907</v>
      </c>
      <c r="AC63" s="153" t="s">
        <v>33</v>
      </c>
      <c r="AD63" s="154">
        <f aca="true" t="shared" si="13" ref="AD63:BB63">C63/C20*100</f>
        <v>65.6834975664471</v>
      </c>
      <c r="AE63" s="154"/>
      <c r="AF63" s="155">
        <f t="shared" si="13"/>
        <v>66.72732007789168</v>
      </c>
      <c r="AG63" s="155"/>
      <c r="AH63" s="155">
        <f t="shared" si="13"/>
        <v>70.25753866548459</v>
      </c>
      <c r="AI63" s="155"/>
      <c r="AJ63" s="155">
        <f t="shared" si="13"/>
        <v>71.29084041176188</v>
      </c>
      <c r="AK63" s="155"/>
      <c r="AL63" s="155">
        <f t="shared" si="13"/>
        <v>72.43195839950603</v>
      </c>
      <c r="AM63" s="155"/>
      <c r="AN63" s="155">
        <f t="shared" si="13"/>
        <v>72.80432504541989</v>
      </c>
      <c r="AO63" s="155"/>
      <c r="AP63" s="155">
        <f t="shared" si="13"/>
        <v>74.21334893237623</v>
      </c>
      <c r="AQ63" s="155"/>
      <c r="AR63" s="155">
        <f t="shared" si="13"/>
        <v>77.06818858222213</v>
      </c>
      <c r="AS63" s="155"/>
      <c r="AT63" s="155">
        <f t="shared" si="13"/>
        <v>76.81005961045392</v>
      </c>
      <c r="AU63" s="155"/>
      <c r="AV63" s="155">
        <f t="shared" si="13"/>
        <v>77.57313505472368</v>
      </c>
      <c r="AW63" s="155"/>
      <c r="AX63" s="155">
        <f t="shared" si="13"/>
        <v>78.74944525658776</v>
      </c>
      <c r="AY63" s="155"/>
      <c r="AZ63" s="155">
        <f t="shared" si="13"/>
        <v>77.71650953867663</v>
      </c>
      <c r="BA63" s="196"/>
      <c r="BB63" s="156" t="e">
        <f t="shared" si="13"/>
        <v>#DIV/0!</v>
      </c>
    </row>
    <row r="64" spans="2:54" ht="15">
      <c r="B64" s="153" t="s">
        <v>34</v>
      </c>
      <c r="C64" s="154">
        <v>20.48509266720387</v>
      </c>
      <c r="D64" s="154"/>
      <c r="E64" s="155">
        <v>22.331487800167384</v>
      </c>
      <c r="F64" s="155"/>
      <c r="G64" s="155">
        <v>23.605659077435796</v>
      </c>
      <c r="H64" s="155"/>
      <c r="I64" s="155">
        <v>21.81113199449468</v>
      </c>
      <c r="J64" s="155"/>
      <c r="K64" s="155">
        <v>23.506681218843102</v>
      </c>
      <c r="L64" s="155"/>
      <c r="M64" s="155">
        <v>26.440138040881333</v>
      </c>
      <c r="N64" s="155"/>
      <c r="O64" s="155">
        <v>27.87407247316476</v>
      </c>
      <c r="P64" s="155"/>
      <c r="Q64" s="155">
        <v>30.106495662878253</v>
      </c>
      <c r="R64" s="155"/>
      <c r="S64" s="155">
        <v>31.94321712607964</v>
      </c>
      <c r="T64" s="155"/>
      <c r="U64" s="155">
        <v>33.79261664431424</v>
      </c>
      <c r="V64" s="155"/>
      <c r="W64" s="155">
        <v>35.176216065322066</v>
      </c>
      <c r="X64" s="155"/>
      <c r="Y64" s="155">
        <v>36.694160161099</v>
      </c>
      <c r="Z64" s="196"/>
      <c r="AA64" s="156">
        <v>38.20989411748756</v>
      </c>
      <c r="AC64" s="153" t="s">
        <v>34</v>
      </c>
      <c r="AD64" s="154">
        <f aca="true" t="shared" si="14" ref="AD64:BB64">C64/C21*100</f>
        <v>49.361669077599686</v>
      </c>
      <c r="AE64" s="154"/>
      <c r="AF64" s="155">
        <f t="shared" si="14"/>
        <v>51.693258796683764</v>
      </c>
      <c r="AG64" s="155"/>
      <c r="AH64" s="155">
        <f t="shared" si="14"/>
        <v>52.224909463353534</v>
      </c>
      <c r="AI64" s="155"/>
      <c r="AJ64" s="155">
        <f t="shared" si="14"/>
        <v>50.72356277789461</v>
      </c>
      <c r="AK64" s="155"/>
      <c r="AL64" s="155">
        <f t="shared" si="14"/>
        <v>53.30313201551724</v>
      </c>
      <c r="AM64" s="155"/>
      <c r="AN64" s="155">
        <f t="shared" si="14"/>
        <v>56.98305612258908</v>
      </c>
      <c r="AO64" s="155"/>
      <c r="AP64" s="155">
        <f t="shared" si="14"/>
        <v>56.53970075692649</v>
      </c>
      <c r="AQ64" s="155"/>
      <c r="AR64" s="155">
        <f t="shared" si="14"/>
        <v>59.735110442218755</v>
      </c>
      <c r="AS64" s="155"/>
      <c r="AT64" s="155">
        <f t="shared" si="14"/>
        <v>62.26747977793303</v>
      </c>
      <c r="AU64" s="155"/>
      <c r="AV64" s="155">
        <f t="shared" si="14"/>
        <v>64.61303373673853</v>
      </c>
      <c r="AW64" s="155"/>
      <c r="AX64" s="155">
        <f t="shared" si="14"/>
        <v>65.99665303062302</v>
      </c>
      <c r="AY64" s="155"/>
      <c r="AZ64" s="155">
        <f t="shared" si="14"/>
        <v>67.5767222119687</v>
      </c>
      <c r="BA64" s="196"/>
      <c r="BB64" s="156" t="e">
        <f t="shared" si="14"/>
        <v>#DIV/0!</v>
      </c>
    </row>
    <row r="65" spans="2:54" ht="15">
      <c r="B65" s="153" t="s">
        <v>35</v>
      </c>
      <c r="C65" s="157" t="s">
        <v>60</v>
      </c>
      <c r="D65" s="157"/>
      <c r="E65" s="155">
        <v>33.97435897435898</v>
      </c>
      <c r="F65" s="155"/>
      <c r="G65" s="155">
        <v>36.41975308641976</v>
      </c>
      <c r="H65" s="155"/>
      <c r="I65" s="155">
        <v>36.81818181818181</v>
      </c>
      <c r="J65" s="155"/>
      <c r="K65" s="155">
        <v>37.631184407796106</v>
      </c>
      <c r="L65" s="155"/>
      <c r="M65" s="155">
        <v>36.90987124463519</v>
      </c>
      <c r="N65" s="155"/>
      <c r="O65" s="155">
        <v>39.335180055401665</v>
      </c>
      <c r="P65" s="155"/>
      <c r="Q65" s="155">
        <v>40.5511811023622</v>
      </c>
      <c r="R65" s="155"/>
      <c r="S65" s="155">
        <v>42.875647668393775</v>
      </c>
      <c r="T65" s="155"/>
      <c r="U65" s="155">
        <v>46.980676328502426</v>
      </c>
      <c r="V65" s="155"/>
      <c r="W65" s="155">
        <v>49.353701527614575</v>
      </c>
      <c r="X65" s="155"/>
      <c r="Y65" s="155">
        <v>48.970251716247134</v>
      </c>
      <c r="Z65" s="196"/>
      <c r="AA65" s="156">
        <v>52.47191011235955</v>
      </c>
      <c r="AC65" s="153" t="s">
        <v>35</v>
      </c>
      <c r="AD65" s="157" t="e">
        <f aca="true" t="shared" si="15" ref="AD65:BB65">C65/C22*100</f>
        <v>#VALUE!</v>
      </c>
      <c r="AE65" s="157"/>
      <c r="AF65" s="155">
        <f t="shared" si="15"/>
        <v>56.718462394589274</v>
      </c>
      <c r="AG65" s="155"/>
      <c r="AH65" s="155">
        <f t="shared" si="15"/>
        <v>59.219110709625625</v>
      </c>
      <c r="AI65" s="155"/>
      <c r="AJ65" s="155">
        <f t="shared" si="15"/>
        <v>58.53447029917618</v>
      </c>
      <c r="AK65" s="155"/>
      <c r="AL65" s="155">
        <f t="shared" si="15"/>
        <v>57.80519878309695</v>
      </c>
      <c r="AM65" s="155"/>
      <c r="AN65" s="155">
        <f t="shared" si="15"/>
        <v>57.04771444302194</v>
      </c>
      <c r="AO65" s="155"/>
      <c r="AP65" s="155">
        <f t="shared" si="15"/>
        <v>61.07947213571686</v>
      </c>
      <c r="AQ65" s="155"/>
      <c r="AR65" s="155">
        <f t="shared" si="15"/>
        <v>60.88765931285616</v>
      </c>
      <c r="AS65" s="155"/>
      <c r="AT65" s="155">
        <f t="shared" si="15"/>
        <v>61.69157937898385</v>
      </c>
      <c r="AU65" s="155"/>
      <c r="AV65" s="155">
        <f t="shared" si="15"/>
        <v>65.16043873578701</v>
      </c>
      <c r="AW65" s="155"/>
      <c r="AX65" s="155">
        <f t="shared" si="15"/>
        <v>67.5153235671882</v>
      </c>
      <c r="AY65" s="155"/>
      <c r="AZ65" s="155">
        <f t="shared" si="15"/>
        <v>67.63846922133581</v>
      </c>
      <c r="BA65" s="196"/>
      <c r="BB65" s="156" t="e">
        <f t="shared" si="15"/>
        <v>#DIV/0!</v>
      </c>
    </row>
    <row r="66" spans="2:54" ht="15">
      <c r="B66" s="153" t="s">
        <v>36</v>
      </c>
      <c r="C66" s="154">
        <v>60.734748904617454</v>
      </c>
      <c r="D66" s="154"/>
      <c r="E66" s="155">
        <v>63.990433891356346</v>
      </c>
      <c r="F66" s="155"/>
      <c r="G66" s="155">
        <v>66.08996539792388</v>
      </c>
      <c r="H66" s="155"/>
      <c r="I66" s="155">
        <v>63.33333333333333</v>
      </c>
      <c r="J66" s="155"/>
      <c r="K66" s="155">
        <v>65.12221816855161</v>
      </c>
      <c r="L66" s="155"/>
      <c r="M66" s="155">
        <v>67.86382341937896</v>
      </c>
      <c r="N66" s="155"/>
      <c r="O66" s="155">
        <v>70.20221289584128</v>
      </c>
      <c r="P66" s="155"/>
      <c r="Q66" s="155">
        <v>73.50789372352715</v>
      </c>
      <c r="R66" s="155"/>
      <c r="S66" s="155">
        <v>73.84675527756059</v>
      </c>
      <c r="T66" s="155"/>
      <c r="U66" s="155">
        <v>75.57677008750994</v>
      </c>
      <c r="V66" s="155"/>
      <c r="W66" s="155">
        <v>78.45479888490642</v>
      </c>
      <c r="X66" s="155"/>
      <c r="Y66" s="155">
        <v>81.39904610492846</v>
      </c>
      <c r="Z66" s="196"/>
      <c r="AA66" s="156">
        <v>85.10555121188429</v>
      </c>
      <c r="AC66" s="153" t="s">
        <v>36</v>
      </c>
      <c r="AD66" s="154">
        <f aca="true" t="shared" si="16" ref="AD66:BB66">C66/C23*100</f>
        <v>73.5287517005054</v>
      </c>
      <c r="AE66" s="154"/>
      <c r="AF66" s="155">
        <f t="shared" si="16"/>
        <v>76.63525016928904</v>
      </c>
      <c r="AG66" s="155"/>
      <c r="AH66" s="155">
        <f t="shared" si="16"/>
        <v>79.43505456481235</v>
      </c>
      <c r="AI66" s="155"/>
      <c r="AJ66" s="155">
        <f t="shared" si="16"/>
        <v>79.5644891122278</v>
      </c>
      <c r="AK66" s="155"/>
      <c r="AL66" s="155">
        <f t="shared" si="16"/>
        <v>79.22410969410171</v>
      </c>
      <c r="AM66" s="155"/>
      <c r="AN66" s="155">
        <f t="shared" si="16"/>
        <v>81.56709545598433</v>
      </c>
      <c r="AO66" s="155"/>
      <c r="AP66" s="155">
        <f t="shared" si="16"/>
        <v>82.98133912037977</v>
      </c>
      <c r="AQ66" s="155"/>
      <c r="AR66" s="155">
        <f t="shared" si="16"/>
        <v>86.99159020535757</v>
      </c>
      <c r="AS66" s="155"/>
      <c r="AT66" s="155">
        <f t="shared" si="16"/>
        <v>87.39260979592969</v>
      </c>
      <c r="AU66" s="155"/>
      <c r="AV66" s="155">
        <f t="shared" si="16"/>
        <v>88.9138471617764</v>
      </c>
      <c r="AW66" s="155"/>
      <c r="AX66" s="155">
        <f t="shared" si="16"/>
        <v>91.43915953951797</v>
      </c>
      <c r="AY66" s="155"/>
      <c r="AZ66" s="155">
        <f t="shared" si="16"/>
        <v>93.77770288586228</v>
      </c>
      <c r="BA66" s="196"/>
      <c r="BB66" s="156" t="e">
        <f t="shared" si="16"/>
        <v>#DIV/0!</v>
      </c>
    </row>
    <row r="67" spans="2:54" ht="15">
      <c r="B67" s="153" t="s">
        <v>37</v>
      </c>
      <c r="C67" s="154">
        <v>52.680652680652685</v>
      </c>
      <c r="D67" s="154"/>
      <c r="E67" s="155">
        <v>53.49202197227307</v>
      </c>
      <c r="F67" s="155"/>
      <c r="G67" s="155">
        <v>54.57463884430176</v>
      </c>
      <c r="H67" s="155"/>
      <c r="I67" s="155">
        <v>57.185225128066854</v>
      </c>
      <c r="J67" s="155"/>
      <c r="K67" s="155">
        <v>60.05540166204986</v>
      </c>
      <c r="L67" s="155"/>
      <c r="M67" s="155">
        <v>65.98348989467692</v>
      </c>
      <c r="N67" s="155"/>
      <c r="O67" s="155">
        <v>68.32669322709162</v>
      </c>
      <c r="P67" s="155"/>
      <c r="Q67" s="155">
        <v>71.54195011337868</v>
      </c>
      <c r="R67" s="155"/>
      <c r="S67" s="155">
        <v>75.33975084937711</v>
      </c>
      <c r="T67" s="155"/>
      <c r="U67" s="155">
        <v>78.49431818181819</v>
      </c>
      <c r="V67" s="155"/>
      <c r="W67" s="155">
        <v>81.45184338382396</v>
      </c>
      <c r="X67" s="155"/>
      <c r="Y67" s="155">
        <v>84.59776696249642</v>
      </c>
      <c r="Z67" s="196"/>
      <c r="AA67" s="156">
        <v>87.07849249079058</v>
      </c>
      <c r="AC67" s="153" t="s">
        <v>37</v>
      </c>
      <c r="AD67" s="154">
        <f aca="true" t="shared" si="17" ref="AD67:BB67">C67/C24*100</f>
        <v>63.31809216424601</v>
      </c>
      <c r="AE67" s="154"/>
      <c r="AF67" s="155">
        <f t="shared" si="17"/>
        <v>63.60525799319034</v>
      </c>
      <c r="AG67" s="155"/>
      <c r="AH67" s="155">
        <f t="shared" si="17"/>
        <v>64.81548556330375</v>
      </c>
      <c r="AI67" s="155"/>
      <c r="AJ67" s="155">
        <f t="shared" si="17"/>
        <v>67.91594433262097</v>
      </c>
      <c r="AK67" s="155"/>
      <c r="AL67" s="155">
        <f t="shared" si="17"/>
        <v>70.73663328863353</v>
      </c>
      <c r="AM67" s="155"/>
      <c r="AN67" s="155">
        <f t="shared" si="17"/>
        <v>76.63587676501386</v>
      </c>
      <c r="AO67" s="155"/>
      <c r="AP67" s="155">
        <f t="shared" si="17"/>
        <v>78.89918386500187</v>
      </c>
      <c r="AQ67" s="155"/>
      <c r="AR67" s="155">
        <f t="shared" si="17"/>
        <v>81.66889282349165</v>
      </c>
      <c r="AS67" s="155"/>
      <c r="AT67" s="155">
        <f t="shared" si="17"/>
        <v>85.32248114312245</v>
      </c>
      <c r="AU67" s="155"/>
      <c r="AV67" s="155">
        <f t="shared" si="17"/>
        <v>88.29507107066162</v>
      </c>
      <c r="AW67" s="155"/>
      <c r="AX67" s="155">
        <f t="shared" si="17"/>
        <v>89.90269689163793</v>
      </c>
      <c r="AY67" s="155"/>
      <c r="AZ67" s="155">
        <f t="shared" si="17"/>
        <v>92.65910948794789</v>
      </c>
      <c r="BA67" s="196"/>
      <c r="BB67" s="156" t="e">
        <f t="shared" si="17"/>
        <v>#DIV/0!</v>
      </c>
    </row>
    <row r="68" spans="2:54" ht="15">
      <c r="B68" s="153" t="s">
        <v>38</v>
      </c>
      <c r="C68" s="157" t="s">
        <v>60</v>
      </c>
      <c r="D68" s="157"/>
      <c r="E68" s="155">
        <v>47.0737913486005</v>
      </c>
      <c r="F68" s="155"/>
      <c r="G68" s="155">
        <v>48.6873508353222</v>
      </c>
      <c r="H68" s="155"/>
      <c r="I68" s="155">
        <v>47.911547911547906</v>
      </c>
      <c r="J68" s="155"/>
      <c r="K68" s="155">
        <v>50.70754716981132</v>
      </c>
      <c r="L68" s="155"/>
      <c r="M68" s="155">
        <v>48.214285714285715</v>
      </c>
      <c r="N68" s="155"/>
      <c r="O68" s="155">
        <v>50.43668122270743</v>
      </c>
      <c r="P68" s="155"/>
      <c r="Q68" s="155">
        <v>55.34188034188035</v>
      </c>
      <c r="R68" s="155"/>
      <c r="S68" s="155">
        <v>54.62012320328543</v>
      </c>
      <c r="T68" s="155"/>
      <c r="U68" s="155">
        <v>53.333333333333336</v>
      </c>
      <c r="V68" s="155"/>
      <c r="W68" s="155">
        <v>57.20164609053497</v>
      </c>
      <c r="X68" s="155"/>
      <c r="Y68" s="155">
        <v>70.56451612903226</v>
      </c>
      <c r="Z68" s="196"/>
      <c r="AA68" s="156">
        <v>69.12350597609563</v>
      </c>
      <c r="AC68" s="153" t="s">
        <v>38</v>
      </c>
      <c r="AD68" s="157" t="e">
        <f aca="true" t="shared" si="18" ref="AD68:BB68">C68/C25*100</f>
        <v>#VALUE!</v>
      </c>
      <c r="AE68" s="157"/>
      <c r="AF68" s="155">
        <f t="shared" si="18"/>
        <v>75.55985770240852</v>
      </c>
      <c r="AG68" s="155"/>
      <c r="AH68" s="155">
        <f t="shared" si="18"/>
        <v>79.94638889215469</v>
      </c>
      <c r="AI68" s="155"/>
      <c r="AJ68" s="155">
        <f t="shared" si="18"/>
        <v>80.93166876950659</v>
      </c>
      <c r="AK68" s="155"/>
      <c r="AL68" s="155">
        <f t="shared" si="18"/>
        <v>82.31744670423915</v>
      </c>
      <c r="AM68" s="155"/>
      <c r="AN68" s="155">
        <f t="shared" si="18"/>
        <v>81.58085569253082</v>
      </c>
      <c r="AO68" s="155"/>
      <c r="AP68" s="155">
        <f t="shared" si="18"/>
        <v>79.80487535238517</v>
      </c>
      <c r="AQ68" s="155"/>
      <c r="AR68" s="155">
        <f t="shared" si="18"/>
        <v>83.97857411514468</v>
      </c>
      <c r="AS68" s="155"/>
      <c r="AT68" s="155">
        <f t="shared" si="18"/>
        <v>83.38950107371822</v>
      </c>
      <c r="AU68" s="155"/>
      <c r="AV68" s="155">
        <f t="shared" si="18"/>
        <v>81.17706747843734</v>
      </c>
      <c r="AW68" s="155"/>
      <c r="AX68" s="155">
        <f t="shared" si="18"/>
        <v>84.24395595071424</v>
      </c>
      <c r="AY68" s="155"/>
      <c r="AZ68" s="155">
        <f t="shared" si="18"/>
        <v>91.28656679046864</v>
      </c>
      <c r="BA68" s="196"/>
      <c r="BB68" s="156" t="e">
        <f t="shared" si="18"/>
        <v>#DIV/0!</v>
      </c>
    </row>
    <row r="69" spans="2:54" ht="15">
      <c r="B69" s="153" t="s">
        <v>39</v>
      </c>
      <c r="C69" s="154">
        <v>38.163284748023244</v>
      </c>
      <c r="D69" s="154"/>
      <c r="E69" s="155">
        <v>53.56063468077069</v>
      </c>
      <c r="F69" s="155"/>
      <c r="G69" s="155">
        <v>39.823920576941084</v>
      </c>
      <c r="H69" s="155"/>
      <c r="I69" s="155">
        <v>42.91940935776552</v>
      </c>
      <c r="J69" s="155"/>
      <c r="K69" s="155">
        <v>47.51235003528581</v>
      </c>
      <c r="L69" s="155"/>
      <c r="M69" s="155">
        <v>52.81094744181992</v>
      </c>
      <c r="N69" s="155"/>
      <c r="O69" s="155">
        <v>56.314367719061295</v>
      </c>
      <c r="P69" s="155"/>
      <c r="Q69" s="155">
        <v>60.902824478816406</v>
      </c>
      <c r="R69" s="155"/>
      <c r="S69" s="155">
        <v>65.53830911492734</v>
      </c>
      <c r="T69" s="155"/>
      <c r="U69" s="155">
        <v>68.46469622331692</v>
      </c>
      <c r="V69" s="155"/>
      <c r="W69" s="155">
        <v>70.46507911139523</v>
      </c>
      <c r="X69" s="155"/>
      <c r="Y69" s="155">
        <v>72.45713399022424</v>
      </c>
      <c r="Z69" s="196"/>
      <c r="AA69" s="156">
        <v>74.46091644204851</v>
      </c>
      <c r="AC69" s="153" t="s">
        <v>39</v>
      </c>
      <c r="AD69" s="154">
        <f aca="true" t="shared" si="19" ref="AD69:BB69">C69/C26*100</f>
        <v>56.706218050554604</v>
      </c>
      <c r="AE69" s="154"/>
      <c r="AF69" s="155">
        <f t="shared" si="19"/>
        <v>73.17026595733701</v>
      </c>
      <c r="AG69" s="155"/>
      <c r="AH69" s="155">
        <f t="shared" si="19"/>
        <v>57.38317086014565</v>
      </c>
      <c r="AI69" s="155"/>
      <c r="AJ69" s="155">
        <f t="shared" si="19"/>
        <v>61.313441939665026</v>
      </c>
      <c r="AK69" s="155"/>
      <c r="AL69" s="155">
        <f t="shared" si="19"/>
        <v>66.54390761244511</v>
      </c>
      <c r="AM69" s="155"/>
      <c r="AN69" s="155">
        <f t="shared" si="19"/>
        <v>71.26983460434538</v>
      </c>
      <c r="AO69" s="155"/>
      <c r="AP69" s="155">
        <f t="shared" si="19"/>
        <v>74.78667691774409</v>
      </c>
      <c r="AQ69" s="155"/>
      <c r="AR69" s="155">
        <f t="shared" si="19"/>
        <v>79.71573884661832</v>
      </c>
      <c r="AS69" s="155"/>
      <c r="AT69" s="155">
        <f t="shared" si="19"/>
        <v>83.91588875150748</v>
      </c>
      <c r="AU69" s="155"/>
      <c r="AV69" s="155">
        <f t="shared" si="19"/>
        <v>86.44532351428904</v>
      </c>
      <c r="AW69" s="155"/>
      <c r="AX69" s="155">
        <f t="shared" si="19"/>
        <v>88.41289725394633</v>
      </c>
      <c r="AY69" s="155"/>
      <c r="AZ69" s="155">
        <f t="shared" si="19"/>
        <v>89.8971885734792</v>
      </c>
      <c r="BA69" s="196"/>
      <c r="BB69" s="156" t="e">
        <f t="shared" si="19"/>
        <v>#DIV/0!</v>
      </c>
    </row>
    <row r="70" spans="2:54" ht="15">
      <c r="B70" s="153" t="s">
        <v>40</v>
      </c>
      <c r="C70" s="157" t="s">
        <v>60</v>
      </c>
      <c r="D70" s="157"/>
      <c r="E70" s="158" t="s">
        <v>60</v>
      </c>
      <c r="F70" s="158"/>
      <c r="G70" s="155">
        <v>6.3711911357340725</v>
      </c>
      <c r="H70" s="155"/>
      <c r="I70" s="155">
        <v>10.776942355889725</v>
      </c>
      <c r="J70" s="155"/>
      <c r="K70" s="155">
        <v>5.655526992287918</v>
      </c>
      <c r="L70" s="155"/>
      <c r="M70" s="155">
        <v>11.11111111111111</v>
      </c>
      <c r="N70" s="155"/>
      <c r="O70" s="155">
        <v>13.480392156862747</v>
      </c>
      <c r="P70" s="155"/>
      <c r="Q70" s="155">
        <v>12.713936430317846</v>
      </c>
      <c r="R70" s="155"/>
      <c r="S70" s="155">
        <v>13.831775700934578</v>
      </c>
      <c r="T70" s="155"/>
      <c r="U70" s="155">
        <v>12.343470483005367</v>
      </c>
      <c r="V70" s="155"/>
      <c r="W70" s="155">
        <v>13.253012048192772</v>
      </c>
      <c r="X70" s="155"/>
      <c r="Y70" s="155">
        <v>12.520593080724876</v>
      </c>
      <c r="Z70" s="196"/>
      <c r="AA70" s="156">
        <v>13.969335604770016</v>
      </c>
      <c r="AC70" s="153" t="s">
        <v>40</v>
      </c>
      <c r="AD70" s="157" t="e">
        <f aca="true" t="shared" si="20" ref="AD70:BB70">C70/C27*100</f>
        <v>#VALUE!</v>
      </c>
      <c r="AE70" s="157"/>
      <c r="AF70" s="158" t="e">
        <f t="shared" si="20"/>
        <v>#VALUE!</v>
      </c>
      <c r="AG70" s="158"/>
      <c r="AH70" s="155">
        <f t="shared" si="20"/>
        <v>35.1999510261551</v>
      </c>
      <c r="AI70" s="155"/>
      <c r="AJ70" s="155">
        <f t="shared" si="20"/>
        <v>55.83907956419546</v>
      </c>
      <c r="AK70" s="155"/>
      <c r="AL70" s="155">
        <f t="shared" si="20"/>
        <v>30.736559740695206</v>
      </c>
      <c r="AM70" s="155"/>
      <c r="AN70" s="155">
        <f t="shared" si="20"/>
        <v>56.11672278338945</v>
      </c>
      <c r="AO70" s="155"/>
      <c r="AP70" s="155">
        <f t="shared" si="20"/>
        <v>57.12030574941842</v>
      </c>
      <c r="AQ70" s="155"/>
      <c r="AR70" s="155">
        <f t="shared" si="20"/>
        <v>50.25271316331165</v>
      </c>
      <c r="AS70" s="155"/>
      <c r="AT70" s="155">
        <f t="shared" si="20"/>
        <v>52.99530919898305</v>
      </c>
      <c r="AU70" s="155"/>
      <c r="AV70" s="155">
        <f t="shared" si="20"/>
        <v>46.23022652810999</v>
      </c>
      <c r="AW70" s="155"/>
      <c r="AX70" s="155">
        <f t="shared" si="20"/>
        <v>48.19277108433735</v>
      </c>
      <c r="AY70" s="155"/>
      <c r="AZ70" s="155">
        <f t="shared" si="20"/>
        <v>45.200697042328066</v>
      </c>
      <c r="BA70" s="196"/>
      <c r="BB70" s="156" t="e">
        <f t="shared" si="20"/>
        <v>#DIV/0!</v>
      </c>
    </row>
    <row r="71" spans="2:54" ht="15">
      <c r="B71" s="153" t="s">
        <v>41</v>
      </c>
      <c r="C71" s="154">
        <v>49.67096427612141</v>
      </c>
      <c r="D71" s="154"/>
      <c r="E71" s="155">
        <v>50.34955896765763</v>
      </c>
      <c r="F71" s="155"/>
      <c r="G71" s="155">
        <v>53.53898561695686</v>
      </c>
      <c r="H71" s="155"/>
      <c r="I71" s="155">
        <v>52.17094229455245</v>
      </c>
      <c r="J71" s="155"/>
      <c r="K71" s="155">
        <v>54.066811909949166</v>
      </c>
      <c r="L71" s="155"/>
      <c r="M71" s="155">
        <v>57.832052689352366</v>
      </c>
      <c r="N71" s="155"/>
      <c r="O71" s="155">
        <v>58.58677158655892</v>
      </c>
      <c r="P71" s="155"/>
      <c r="Q71" s="155">
        <v>59.0746963039545</v>
      </c>
      <c r="R71" s="155"/>
      <c r="S71" s="155">
        <v>60.18574601251767</v>
      </c>
      <c r="T71" s="155"/>
      <c r="U71" s="155">
        <v>61.33779593443914</v>
      </c>
      <c r="V71" s="155"/>
      <c r="W71" s="155">
        <v>62.225856098499435</v>
      </c>
      <c r="X71" s="155"/>
      <c r="Y71" s="155">
        <v>62.5242718446602</v>
      </c>
      <c r="Z71" s="196"/>
      <c r="AA71" s="156">
        <v>60.094137384658396</v>
      </c>
      <c r="AC71" s="153" t="s">
        <v>41</v>
      </c>
      <c r="AD71" s="154">
        <f aca="true" t="shared" si="21" ref="AD71:BB71">C71/C28*100</f>
        <v>77.12882651571647</v>
      </c>
      <c r="AE71" s="154"/>
      <c r="AF71" s="155">
        <f t="shared" si="21"/>
        <v>77.82002931631781</v>
      </c>
      <c r="AG71" s="155"/>
      <c r="AH71" s="155">
        <f t="shared" si="21"/>
        <v>80.99695252187121</v>
      </c>
      <c r="AI71" s="155"/>
      <c r="AJ71" s="155">
        <f t="shared" si="21"/>
        <v>77.9834712923056</v>
      </c>
      <c r="AK71" s="155"/>
      <c r="AL71" s="155">
        <f t="shared" si="21"/>
        <v>79.74456033915807</v>
      </c>
      <c r="AM71" s="155"/>
      <c r="AN71" s="155">
        <f t="shared" si="21"/>
        <v>83.57233047594272</v>
      </c>
      <c r="AO71" s="155"/>
      <c r="AP71" s="155">
        <f t="shared" si="21"/>
        <v>82.6329641559364</v>
      </c>
      <c r="AQ71" s="155"/>
      <c r="AR71" s="155">
        <f t="shared" si="21"/>
        <v>82.27673579937954</v>
      </c>
      <c r="AS71" s="155"/>
      <c r="AT71" s="155">
        <f t="shared" si="21"/>
        <v>83.12948344270396</v>
      </c>
      <c r="AU71" s="155"/>
      <c r="AV71" s="155">
        <f t="shared" si="21"/>
        <v>83.79480318912451</v>
      </c>
      <c r="AW71" s="155"/>
      <c r="AX71" s="155">
        <f t="shared" si="21"/>
        <v>84.8920274195081</v>
      </c>
      <c r="AY71" s="155"/>
      <c r="AZ71" s="155">
        <f t="shared" si="21"/>
        <v>85.18293166847438</v>
      </c>
      <c r="BA71" s="196"/>
      <c r="BB71" s="156" t="e">
        <f t="shared" si="21"/>
        <v>#DIV/0!</v>
      </c>
    </row>
    <row r="72" spans="2:54" ht="15">
      <c r="B72" s="153" t="s">
        <v>42</v>
      </c>
      <c r="C72" s="154">
        <v>57.64678579716872</v>
      </c>
      <c r="D72" s="154"/>
      <c r="E72" s="155">
        <v>59.51513771909857</v>
      </c>
      <c r="F72" s="155"/>
      <c r="G72" s="155">
        <v>62.8580909191461</v>
      </c>
      <c r="H72" s="155"/>
      <c r="I72" s="155">
        <v>63.92230438141486</v>
      </c>
      <c r="J72" s="155"/>
      <c r="K72" s="155">
        <v>66.90426581862046</v>
      </c>
      <c r="L72" s="155"/>
      <c r="M72" s="155">
        <v>67.65979926043318</v>
      </c>
      <c r="N72" s="155"/>
      <c r="O72" s="155">
        <v>69.81424148606811</v>
      </c>
      <c r="P72" s="155"/>
      <c r="Q72" s="155">
        <v>70.42999364541411</v>
      </c>
      <c r="R72" s="155"/>
      <c r="S72" s="155">
        <v>71.00032233802514</v>
      </c>
      <c r="T72" s="155"/>
      <c r="U72" s="155">
        <v>70.41291860843177</v>
      </c>
      <c r="V72" s="155"/>
      <c r="W72" s="155">
        <v>70.50646551724138</v>
      </c>
      <c r="X72" s="155"/>
      <c r="Y72" s="155">
        <v>71.75195794442656</v>
      </c>
      <c r="Z72" s="196"/>
      <c r="AA72" s="156">
        <v>72.95730100158144</v>
      </c>
      <c r="AC72" s="153" t="s">
        <v>42</v>
      </c>
      <c r="AD72" s="154">
        <f aca="true" t="shared" si="22" ref="AD72:BB72">C72/C29*100</f>
        <v>77.79593224989031</v>
      </c>
      <c r="AE72" s="154"/>
      <c r="AF72" s="155">
        <f t="shared" si="22"/>
        <v>79.56569213783231</v>
      </c>
      <c r="AG72" s="155"/>
      <c r="AH72" s="155">
        <f t="shared" si="22"/>
        <v>82.49093296475866</v>
      </c>
      <c r="AI72" s="155"/>
      <c r="AJ72" s="155">
        <f t="shared" si="22"/>
        <v>82.48039275021273</v>
      </c>
      <c r="AK72" s="155"/>
      <c r="AL72" s="155">
        <f t="shared" si="22"/>
        <v>85.44606107103507</v>
      </c>
      <c r="AM72" s="155"/>
      <c r="AN72" s="155">
        <f t="shared" si="22"/>
        <v>85.64531551953567</v>
      </c>
      <c r="AO72" s="155"/>
      <c r="AP72" s="155">
        <f t="shared" si="22"/>
        <v>87.05017641654378</v>
      </c>
      <c r="AQ72" s="155"/>
      <c r="AR72" s="155">
        <f t="shared" si="22"/>
        <v>87.38212611093563</v>
      </c>
      <c r="AS72" s="155"/>
      <c r="AT72" s="155">
        <f t="shared" si="22"/>
        <v>88.41883230140117</v>
      </c>
      <c r="AU72" s="155"/>
      <c r="AV72" s="155">
        <f t="shared" si="22"/>
        <v>87.90626542875377</v>
      </c>
      <c r="AW72" s="155"/>
      <c r="AX72" s="155">
        <f t="shared" si="22"/>
        <v>87.04501915708812</v>
      </c>
      <c r="AY72" s="155"/>
      <c r="AZ72" s="155">
        <f t="shared" si="22"/>
        <v>87.60922825937308</v>
      </c>
      <c r="BA72" s="196"/>
      <c r="BB72" s="156" t="e">
        <f t="shared" si="22"/>
        <v>#DIV/0!</v>
      </c>
    </row>
    <row r="73" spans="2:54" ht="15">
      <c r="B73" s="153" t="s">
        <v>43</v>
      </c>
      <c r="C73" s="154">
        <v>52.12448860315605</v>
      </c>
      <c r="D73" s="154"/>
      <c r="E73" s="155">
        <v>53.732536111768894</v>
      </c>
      <c r="F73" s="155"/>
      <c r="G73" s="155">
        <v>56.064771457055684</v>
      </c>
      <c r="H73" s="155"/>
      <c r="I73" s="155">
        <v>57.228897430465175</v>
      </c>
      <c r="J73" s="155"/>
      <c r="K73" s="155">
        <v>58.84660766961651</v>
      </c>
      <c r="L73" s="155"/>
      <c r="M73" s="155">
        <v>62.37368789363191</v>
      </c>
      <c r="N73" s="155"/>
      <c r="O73" s="155">
        <v>66.20393187667707</v>
      </c>
      <c r="P73" s="155"/>
      <c r="Q73" s="155">
        <v>69.35077745762273</v>
      </c>
      <c r="R73" s="155"/>
      <c r="S73" s="155">
        <v>72.31592444641713</v>
      </c>
      <c r="T73" s="155"/>
      <c r="U73" s="155">
        <v>74.09644172923564</v>
      </c>
      <c r="V73" s="155"/>
      <c r="W73" s="155">
        <v>75.95305330038829</v>
      </c>
      <c r="X73" s="155"/>
      <c r="Y73" s="155">
        <v>77.4634330075959</v>
      </c>
      <c r="Z73" s="196"/>
      <c r="AA73" s="156">
        <v>79.20512412476128</v>
      </c>
      <c r="AC73" s="153" t="s">
        <v>43</v>
      </c>
      <c r="AD73" s="154">
        <f aca="true" t="shared" si="23" ref="AD73:BB73">C73/C30*100</f>
        <v>66.99805733053478</v>
      </c>
      <c r="AE73" s="154"/>
      <c r="AF73" s="155">
        <f t="shared" si="23"/>
        <v>68.44909058824062</v>
      </c>
      <c r="AG73" s="155"/>
      <c r="AH73" s="155">
        <f t="shared" si="23"/>
        <v>70.25660583590938</v>
      </c>
      <c r="AI73" s="155"/>
      <c r="AJ73" s="155">
        <f t="shared" si="23"/>
        <v>71.35772746940795</v>
      </c>
      <c r="AK73" s="155"/>
      <c r="AL73" s="155">
        <f t="shared" si="23"/>
        <v>72.73993531472992</v>
      </c>
      <c r="AM73" s="155"/>
      <c r="AN73" s="155">
        <f t="shared" si="23"/>
        <v>75.78819914171558</v>
      </c>
      <c r="AO73" s="155"/>
      <c r="AP73" s="155">
        <f t="shared" si="23"/>
        <v>79.19130607258023</v>
      </c>
      <c r="AQ73" s="155"/>
      <c r="AR73" s="155">
        <f t="shared" si="23"/>
        <v>81.78157719059284</v>
      </c>
      <c r="AS73" s="155"/>
      <c r="AT73" s="155">
        <f t="shared" si="23"/>
        <v>84.28429422659339</v>
      </c>
      <c r="AU73" s="155"/>
      <c r="AV73" s="155">
        <f t="shared" si="23"/>
        <v>85.85914452982112</v>
      </c>
      <c r="AW73" s="155"/>
      <c r="AX73" s="155">
        <f t="shared" si="23"/>
        <v>87.20212778460194</v>
      </c>
      <c r="AY73" s="155"/>
      <c r="AZ73" s="155">
        <f t="shared" si="23"/>
        <v>88.0266284177226</v>
      </c>
      <c r="BA73" s="196"/>
      <c r="BB73" s="156" t="e">
        <f t="shared" si="23"/>
        <v>#DIV/0!</v>
      </c>
    </row>
    <row r="74" spans="2:54" ht="15">
      <c r="B74" s="153" t="s">
        <v>44</v>
      </c>
      <c r="C74" s="154">
        <v>7.233107489470793</v>
      </c>
      <c r="D74" s="154"/>
      <c r="E74" s="155">
        <v>7.5877792977656195</v>
      </c>
      <c r="F74" s="155"/>
      <c r="G74" s="155">
        <v>8.063641294521785</v>
      </c>
      <c r="H74" s="155"/>
      <c r="I74" s="155">
        <v>8.941409058231487</v>
      </c>
      <c r="J74" s="155"/>
      <c r="K74" s="155">
        <v>7.999285778055529</v>
      </c>
      <c r="L74" s="155"/>
      <c r="M74" s="155">
        <v>9.305616983635561</v>
      </c>
      <c r="N74" s="155"/>
      <c r="O74" s="155">
        <v>11.627294282954246</v>
      </c>
      <c r="P74" s="155"/>
      <c r="Q74" s="155">
        <v>12.810126582278484</v>
      </c>
      <c r="R74" s="155"/>
      <c r="S74" s="155">
        <v>12.390488110137673</v>
      </c>
      <c r="T74" s="155"/>
      <c r="U74" s="155">
        <v>13.191005763454825</v>
      </c>
      <c r="V74" s="155"/>
      <c r="W74" s="155">
        <v>13.484486873508352</v>
      </c>
      <c r="X74" s="155"/>
      <c r="Y74" s="155">
        <v>14.060292039566653</v>
      </c>
      <c r="Z74" s="196"/>
      <c r="AA74" s="156">
        <v>15.67843137254902</v>
      </c>
      <c r="AC74" s="153" t="s">
        <v>44</v>
      </c>
      <c r="AD74" s="154">
        <f aca="true" t="shared" si="24" ref="AD74:BB74">C74/C31*100</f>
        <v>40.63543533410558</v>
      </c>
      <c r="AE74" s="154"/>
      <c r="AF74" s="155">
        <f t="shared" si="24"/>
        <v>39.72659318201895</v>
      </c>
      <c r="AG74" s="155"/>
      <c r="AH74" s="155">
        <f t="shared" si="24"/>
        <v>41.56516131196797</v>
      </c>
      <c r="AI74" s="155"/>
      <c r="AJ74" s="155">
        <f t="shared" si="24"/>
        <v>44.2644012783737</v>
      </c>
      <c r="AK74" s="155"/>
      <c r="AL74" s="155">
        <f t="shared" si="24"/>
        <v>38.64389264761125</v>
      </c>
      <c r="AM74" s="155"/>
      <c r="AN74" s="155">
        <f t="shared" si="24"/>
        <v>40.81410957734895</v>
      </c>
      <c r="AO74" s="155"/>
      <c r="AP74" s="155">
        <f t="shared" si="24"/>
        <v>46.14005667838987</v>
      </c>
      <c r="AQ74" s="155"/>
      <c r="AR74" s="155">
        <f t="shared" si="24"/>
        <v>48.34010031048484</v>
      </c>
      <c r="AS74" s="155"/>
      <c r="AT74" s="155">
        <f t="shared" si="24"/>
        <v>44.893072862817654</v>
      </c>
      <c r="AU74" s="155"/>
      <c r="AV74" s="155">
        <f t="shared" si="24"/>
        <v>47.96729368529027</v>
      </c>
      <c r="AW74" s="155"/>
      <c r="AX74" s="155">
        <f t="shared" si="24"/>
        <v>47.8173293386821</v>
      </c>
      <c r="AY74" s="155"/>
      <c r="AZ74" s="155">
        <f t="shared" si="24"/>
        <v>47.02438809219616</v>
      </c>
      <c r="BA74" s="196"/>
      <c r="BB74" s="156" t="e">
        <f t="shared" si="24"/>
        <v>#DIV/0!</v>
      </c>
    </row>
    <row r="75" spans="2:54" ht="15">
      <c r="B75" s="153" t="s">
        <v>45</v>
      </c>
      <c r="C75" s="154">
        <v>32.92662887190863</v>
      </c>
      <c r="D75" s="154"/>
      <c r="E75" s="155">
        <v>34.93661289643263</v>
      </c>
      <c r="F75" s="155"/>
      <c r="G75" s="155">
        <v>36.620630125161846</v>
      </c>
      <c r="H75" s="155"/>
      <c r="I75" s="155">
        <v>37.477213107465204</v>
      </c>
      <c r="J75" s="155"/>
      <c r="K75" s="155">
        <v>38.28522537938488</v>
      </c>
      <c r="L75" s="155"/>
      <c r="M75" s="155">
        <v>40.859035869316884</v>
      </c>
      <c r="N75" s="155"/>
      <c r="O75" s="155">
        <v>43.35625348448244</v>
      </c>
      <c r="P75" s="155"/>
      <c r="Q75" s="155">
        <v>48.262880986937596</v>
      </c>
      <c r="R75" s="155"/>
      <c r="S75" s="155">
        <v>52.03546068010409</v>
      </c>
      <c r="T75" s="155"/>
      <c r="U75" s="155">
        <v>54.268633607156666</v>
      </c>
      <c r="V75" s="155"/>
      <c r="W75" s="155">
        <v>55.9192171559442</v>
      </c>
      <c r="X75" s="155"/>
      <c r="Y75" s="155">
        <v>57.2192513368984</v>
      </c>
      <c r="Z75" s="196"/>
      <c r="AA75" s="156">
        <v>58.85361758619343</v>
      </c>
      <c r="AC75" s="153" t="s">
        <v>45</v>
      </c>
      <c r="AD75" s="154">
        <f aca="true" t="shared" si="25" ref="AD75:BB75">C75/C32*100</f>
        <v>49.21768142288286</v>
      </c>
      <c r="AE75" s="154"/>
      <c r="AF75" s="155">
        <f t="shared" si="25"/>
        <v>51.37737190651856</v>
      </c>
      <c r="AG75" s="155"/>
      <c r="AH75" s="155">
        <f t="shared" si="25"/>
        <v>52.84362211423066</v>
      </c>
      <c r="AI75" s="155"/>
      <c r="AJ75" s="155">
        <f t="shared" si="25"/>
        <v>53.08387125703287</v>
      </c>
      <c r="AK75" s="155"/>
      <c r="AL75" s="155">
        <f t="shared" si="25"/>
        <v>53.84701178535146</v>
      </c>
      <c r="AM75" s="155"/>
      <c r="AN75" s="155">
        <f t="shared" si="25"/>
        <v>57.956079247257996</v>
      </c>
      <c r="AO75" s="155"/>
      <c r="AP75" s="155">
        <f t="shared" si="25"/>
        <v>60.63811676151389</v>
      </c>
      <c r="AQ75" s="155"/>
      <c r="AR75" s="155">
        <f t="shared" si="25"/>
        <v>66.02309300538658</v>
      </c>
      <c r="AS75" s="155"/>
      <c r="AT75" s="155">
        <f t="shared" si="25"/>
        <v>70.12865320768744</v>
      </c>
      <c r="AU75" s="155"/>
      <c r="AV75" s="155">
        <f t="shared" si="25"/>
        <v>72.35817814287554</v>
      </c>
      <c r="AW75" s="155"/>
      <c r="AX75" s="155">
        <f t="shared" si="25"/>
        <v>74.26190857363109</v>
      </c>
      <c r="AY75" s="155"/>
      <c r="AZ75" s="155">
        <f t="shared" si="25"/>
        <v>76.59873003600856</v>
      </c>
      <c r="BA75" s="196"/>
      <c r="BB75" s="156" t="e">
        <f t="shared" si="25"/>
        <v>#DIV/0!</v>
      </c>
    </row>
    <row r="76" spans="2:54" ht="15">
      <c r="B76" s="153" t="s">
        <v>46</v>
      </c>
      <c r="C76" s="154">
        <v>57.91940018744142</v>
      </c>
      <c r="D76" s="154"/>
      <c r="E76" s="155">
        <v>58.85660731021556</v>
      </c>
      <c r="F76" s="155"/>
      <c r="G76" s="155">
        <v>61.03286384976526</v>
      </c>
      <c r="H76" s="155"/>
      <c r="I76" s="155">
        <v>63.9584317430326</v>
      </c>
      <c r="J76" s="155"/>
      <c r="K76" s="155">
        <v>66.33802816901408</v>
      </c>
      <c r="L76" s="155"/>
      <c r="M76" s="155">
        <v>66.9280442804428</v>
      </c>
      <c r="N76" s="155"/>
      <c r="O76" s="155">
        <v>67.7958446251129</v>
      </c>
      <c r="P76" s="155"/>
      <c r="Q76" s="155">
        <v>69.28991406603345</v>
      </c>
      <c r="R76" s="155"/>
      <c r="S76" s="155">
        <v>70.97192224622032</v>
      </c>
      <c r="T76" s="155"/>
      <c r="U76" s="155">
        <v>71.1111111111111</v>
      </c>
      <c r="V76" s="155"/>
      <c r="W76" s="155">
        <v>71.46847565841979</v>
      </c>
      <c r="X76" s="155"/>
      <c r="Y76" s="155">
        <v>73.76654632972323</v>
      </c>
      <c r="Z76" s="196"/>
      <c r="AA76" s="156">
        <v>72.22638680659671</v>
      </c>
      <c r="AC76" s="153" t="s">
        <v>46</v>
      </c>
      <c r="AD76" s="154">
        <f aca="true" t="shared" si="26" ref="AD76:BB76">C76/C33*100</f>
        <v>79.88882784474679</v>
      </c>
      <c r="AE76" s="154"/>
      <c r="AF76" s="155">
        <f t="shared" si="26"/>
        <v>79.53595582461563</v>
      </c>
      <c r="AG76" s="155"/>
      <c r="AH76" s="155">
        <f t="shared" si="26"/>
        <v>81.0529400395289</v>
      </c>
      <c r="AI76" s="155"/>
      <c r="AJ76" s="155">
        <f t="shared" si="26"/>
        <v>84.37787828896121</v>
      </c>
      <c r="AK76" s="155"/>
      <c r="AL76" s="155">
        <f t="shared" si="26"/>
        <v>86.15328333638192</v>
      </c>
      <c r="AM76" s="155"/>
      <c r="AN76" s="155">
        <f t="shared" si="26"/>
        <v>85.69531918110475</v>
      </c>
      <c r="AO76" s="155"/>
      <c r="AP76" s="155">
        <f t="shared" si="26"/>
        <v>85.06379501268871</v>
      </c>
      <c r="AQ76" s="155"/>
      <c r="AR76" s="155">
        <f t="shared" si="26"/>
        <v>86.28880954674153</v>
      </c>
      <c r="AS76" s="155"/>
      <c r="AT76" s="155">
        <f t="shared" si="26"/>
        <v>86.97539490958373</v>
      </c>
      <c r="AU76" s="155"/>
      <c r="AV76" s="155">
        <f t="shared" si="26"/>
        <v>86.93289866883998</v>
      </c>
      <c r="AW76" s="155"/>
      <c r="AX76" s="155">
        <f t="shared" si="26"/>
        <v>87.15667763221926</v>
      </c>
      <c r="AY76" s="155"/>
      <c r="AZ76" s="155">
        <f t="shared" si="26"/>
        <v>88.55527770675057</v>
      </c>
      <c r="BA76" s="196"/>
      <c r="BB76" s="156" t="e">
        <f t="shared" si="26"/>
        <v>#DIV/0!</v>
      </c>
    </row>
    <row r="77" spans="2:54" ht="15">
      <c r="B77" s="153" t="s">
        <v>47</v>
      </c>
      <c r="C77" s="154">
        <v>54.22183633601042</v>
      </c>
      <c r="D77" s="154"/>
      <c r="E77" s="155">
        <v>58.947822337214305</v>
      </c>
      <c r="F77" s="155"/>
      <c r="G77" s="155">
        <v>61.54992548435172</v>
      </c>
      <c r="H77" s="155"/>
      <c r="I77" s="155">
        <v>65.61047739754964</v>
      </c>
      <c r="J77" s="155"/>
      <c r="K77" s="155">
        <v>68.13766891891892</v>
      </c>
      <c r="L77" s="155"/>
      <c r="M77" s="155">
        <v>70.41569951466555</v>
      </c>
      <c r="N77" s="155"/>
      <c r="O77" s="155">
        <v>72.38476953907815</v>
      </c>
      <c r="P77" s="155"/>
      <c r="Q77" s="155">
        <v>76.82395300360054</v>
      </c>
      <c r="R77" s="155"/>
      <c r="S77" s="155">
        <v>79.46380697050938</v>
      </c>
      <c r="T77" s="155"/>
      <c r="U77" s="155">
        <v>79.70357454228422</v>
      </c>
      <c r="V77" s="155"/>
      <c r="W77" s="155">
        <v>80.85461525621766</v>
      </c>
      <c r="X77" s="155"/>
      <c r="Y77" s="155">
        <v>82.73130544993664</v>
      </c>
      <c r="Z77" s="196"/>
      <c r="AA77" s="156">
        <v>83.30025950236606</v>
      </c>
      <c r="AC77" s="153" t="s">
        <v>47</v>
      </c>
      <c r="AD77" s="154">
        <f aca="true" t="shared" si="27" ref="AD77:BB77">C77/C34*100</f>
        <v>67.77729542001303</v>
      </c>
      <c r="AE77" s="154"/>
      <c r="AF77" s="155">
        <f t="shared" si="27"/>
        <v>71.80002720732558</v>
      </c>
      <c r="AG77" s="155"/>
      <c r="AH77" s="155">
        <f t="shared" si="27"/>
        <v>73.44859843001399</v>
      </c>
      <c r="AI77" s="155"/>
      <c r="AJ77" s="155">
        <f t="shared" si="27"/>
        <v>77.09809329911828</v>
      </c>
      <c r="AK77" s="155"/>
      <c r="AL77" s="155">
        <f t="shared" si="27"/>
        <v>79.22984758013828</v>
      </c>
      <c r="AM77" s="155"/>
      <c r="AN77" s="155">
        <f t="shared" si="27"/>
        <v>81.21764649903753</v>
      </c>
      <c r="AO77" s="155"/>
      <c r="AP77" s="155">
        <f t="shared" si="27"/>
        <v>83.20088452767604</v>
      </c>
      <c r="AQ77" s="155"/>
      <c r="AR77" s="155">
        <f t="shared" si="27"/>
        <v>87.3992639403874</v>
      </c>
      <c r="AS77" s="155"/>
      <c r="AT77" s="155">
        <f t="shared" si="27"/>
        <v>89.48626911093399</v>
      </c>
      <c r="AU77" s="155"/>
      <c r="AV77" s="155">
        <f t="shared" si="27"/>
        <v>89.4540679486916</v>
      </c>
      <c r="AW77" s="155"/>
      <c r="AX77" s="155">
        <f t="shared" si="27"/>
        <v>89.9383929435124</v>
      </c>
      <c r="AY77" s="155"/>
      <c r="AZ77" s="155">
        <f t="shared" si="27"/>
        <v>91.01353734866517</v>
      </c>
      <c r="BA77" s="196"/>
      <c r="BB77" s="156" t="e">
        <f t="shared" si="27"/>
        <v>#DIV/0!</v>
      </c>
    </row>
    <row r="78" spans="2:54" ht="15">
      <c r="B78" s="153" t="s">
        <v>48</v>
      </c>
      <c r="C78" s="154">
        <v>42.78928367851036</v>
      </c>
      <c r="D78" s="154"/>
      <c r="E78" s="155">
        <v>46.37325273894975</v>
      </c>
      <c r="F78" s="155"/>
      <c r="G78" s="155">
        <v>50.344699087013225</v>
      </c>
      <c r="H78" s="155"/>
      <c r="I78" s="155">
        <v>50.71687683537745</v>
      </c>
      <c r="J78" s="155"/>
      <c r="K78" s="155">
        <v>52.84100212870476</v>
      </c>
      <c r="L78" s="155"/>
      <c r="M78" s="155">
        <v>55.574587355963864</v>
      </c>
      <c r="N78" s="155"/>
      <c r="O78" s="155">
        <v>58.634598147594865</v>
      </c>
      <c r="P78" s="155"/>
      <c r="Q78" s="155">
        <v>60.84086669536519</v>
      </c>
      <c r="R78" s="155"/>
      <c r="S78" s="155">
        <v>63.04438569639627</v>
      </c>
      <c r="T78" s="155"/>
      <c r="U78" s="155">
        <v>65.14781665310551</v>
      </c>
      <c r="V78" s="155"/>
      <c r="W78" s="155">
        <v>65.8703071672355</v>
      </c>
      <c r="X78" s="155"/>
      <c r="Y78" s="155">
        <v>67.49421147414458</v>
      </c>
      <c r="Z78" s="196"/>
      <c r="AA78" s="156">
        <v>69.63337547408344</v>
      </c>
      <c r="AC78" s="153" t="s">
        <v>48</v>
      </c>
      <c r="AD78" s="154">
        <f aca="true" t="shared" si="28" ref="AD78:BB78">C78/C35*100</f>
        <v>61.040347615563995</v>
      </c>
      <c r="AE78" s="154"/>
      <c r="AF78" s="155">
        <f t="shared" si="28"/>
        <v>64.85769613839126</v>
      </c>
      <c r="AG78" s="155"/>
      <c r="AH78" s="155">
        <f t="shared" si="28"/>
        <v>68.77691132105632</v>
      </c>
      <c r="AI78" s="155"/>
      <c r="AJ78" s="155">
        <f t="shared" si="28"/>
        <v>68.72205533248977</v>
      </c>
      <c r="AK78" s="155"/>
      <c r="AL78" s="155">
        <f t="shared" si="28"/>
        <v>70.45466950493969</v>
      </c>
      <c r="AM78" s="155"/>
      <c r="AN78" s="155">
        <f t="shared" si="28"/>
        <v>73.12445704732087</v>
      </c>
      <c r="AO78" s="155"/>
      <c r="AP78" s="155">
        <f t="shared" si="28"/>
        <v>75.56004915927174</v>
      </c>
      <c r="AQ78" s="155"/>
      <c r="AR78" s="155">
        <f t="shared" si="28"/>
        <v>77.20922169462588</v>
      </c>
      <c r="AS78" s="155"/>
      <c r="AT78" s="155">
        <f t="shared" si="28"/>
        <v>79.20148956833702</v>
      </c>
      <c r="AU78" s="155"/>
      <c r="AV78" s="155">
        <f t="shared" si="28"/>
        <v>80.92896478646648</v>
      </c>
      <c r="AW78" s="155"/>
      <c r="AX78" s="155">
        <f t="shared" si="28"/>
        <v>81.22109391767633</v>
      </c>
      <c r="AY78" s="155"/>
      <c r="AZ78" s="155">
        <f t="shared" si="28"/>
        <v>82.31001399285924</v>
      </c>
      <c r="BA78" s="196"/>
      <c r="BB78" s="156" t="e">
        <f t="shared" si="28"/>
        <v>#DIV/0!</v>
      </c>
    </row>
    <row r="79" spans="2:54" ht="15">
      <c r="B79" s="153" t="s">
        <v>49</v>
      </c>
      <c r="C79" s="154">
        <v>60.14101575410379</v>
      </c>
      <c r="D79" s="154"/>
      <c r="E79" s="155">
        <v>62.563131313131315</v>
      </c>
      <c r="F79" s="155"/>
      <c r="G79" s="155">
        <v>62.92021061158364</v>
      </c>
      <c r="H79" s="155"/>
      <c r="I79" s="155">
        <v>64.94027711419015</v>
      </c>
      <c r="J79" s="155"/>
      <c r="K79" s="155">
        <v>66.80726205758299</v>
      </c>
      <c r="L79" s="155"/>
      <c r="M79" s="155">
        <v>68.8994793045627</v>
      </c>
      <c r="N79" s="155"/>
      <c r="O79" s="155">
        <v>70.2864985417739</v>
      </c>
      <c r="P79" s="155"/>
      <c r="Q79" s="155">
        <v>72.01244638802454</v>
      </c>
      <c r="R79" s="155"/>
      <c r="S79" s="155">
        <v>65.63275434243177</v>
      </c>
      <c r="T79" s="155"/>
      <c r="U79" s="155">
        <v>66.70513560300058</v>
      </c>
      <c r="V79" s="155"/>
      <c r="W79" s="155">
        <v>67.9268594020262</v>
      </c>
      <c r="X79" s="155"/>
      <c r="Y79" s="155">
        <v>68.77335769454365</v>
      </c>
      <c r="Z79" s="196"/>
      <c r="AA79" s="156">
        <v>69.5896618276412</v>
      </c>
      <c r="AC79" s="153" t="s">
        <v>49</v>
      </c>
      <c r="AD79" s="154">
        <f aca="true" t="shared" si="29" ref="AD79:BB79">C79/C36*100</f>
        <v>79.65697450874674</v>
      </c>
      <c r="AE79" s="154"/>
      <c r="AF79" s="155">
        <f t="shared" si="29"/>
        <v>81.25081988718352</v>
      </c>
      <c r="AG79" s="155"/>
      <c r="AH79" s="155">
        <f t="shared" si="29"/>
        <v>81.50286348650731</v>
      </c>
      <c r="AI79" s="155"/>
      <c r="AJ79" s="155">
        <f t="shared" si="29"/>
        <v>80.67115169464614</v>
      </c>
      <c r="AK79" s="155"/>
      <c r="AL79" s="155">
        <f t="shared" si="29"/>
        <v>82.0728035105442</v>
      </c>
      <c r="AM79" s="155"/>
      <c r="AN79" s="155">
        <f t="shared" si="29"/>
        <v>83.92141206402279</v>
      </c>
      <c r="AO79" s="155"/>
      <c r="AP79" s="155">
        <f t="shared" si="29"/>
        <v>84.78467857873811</v>
      </c>
      <c r="AQ79" s="155"/>
      <c r="AR79" s="155">
        <f t="shared" si="29"/>
        <v>86.13928993782841</v>
      </c>
      <c r="AS79" s="155"/>
      <c r="AT79" s="155">
        <f t="shared" si="29"/>
        <v>83.18473300688436</v>
      </c>
      <c r="AU79" s="155"/>
      <c r="AV79" s="155">
        <f t="shared" si="29"/>
        <v>84.01150579722994</v>
      </c>
      <c r="AW79" s="155"/>
      <c r="AX79" s="155">
        <f t="shared" si="29"/>
        <v>84.90857425253274</v>
      </c>
      <c r="AY79" s="155"/>
      <c r="AZ79" s="155">
        <f t="shared" si="29"/>
        <v>85.2210132522226</v>
      </c>
      <c r="BA79" s="196"/>
      <c r="BB79" s="156" t="e">
        <f t="shared" si="29"/>
        <v>#DIV/0!</v>
      </c>
    </row>
    <row r="80" spans="2:54" ht="15">
      <c r="B80" s="153" t="s">
        <v>50</v>
      </c>
      <c r="C80" s="157" t="s">
        <v>60</v>
      </c>
      <c r="D80" s="157"/>
      <c r="E80" s="155">
        <v>53.4175884559333</v>
      </c>
      <c r="F80" s="155"/>
      <c r="G80" s="155">
        <v>55.69997670626601</v>
      </c>
      <c r="H80" s="155"/>
      <c r="I80" s="155">
        <v>55.71865994236311</v>
      </c>
      <c r="J80" s="155"/>
      <c r="K80" s="155">
        <v>56.90002758737772</v>
      </c>
      <c r="L80" s="155"/>
      <c r="M80" s="155">
        <v>58.01190890303042</v>
      </c>
      <c r="N80" s="155"/>
      <c r="O80" s="155">
        <v>64.22954192749654</v>
      </c>
      <c r="P80" s="155"/>
      <c r="Q80" s="155">
        <v>65.24013883427087</v>
      </c>
      <c r="R80" s="155"/>
      <c r="S80" s="155">
        <v>66.13217367943854</v>
      </c>
      <c r="T80" s="155"/>
      <c r="U80" s="155">
        <v>67.4049730889824</v>
      </c>
      <c r="V80" s="155"/>
      <c r="W80" s="155">
        <v>65.3005502542314</v>
      </c>
      <c r="X80" s="155"/>
      <c r="Y80" s="155">
        <v>67.23322187226842</v>
      </c>
      <c r="Z80" s="196"/>
      <c r="AA80" s="156">
        <v>68.13791383157107</v>
      </c>
      <c r="AC80" s="153" t="s">
        <v>50</v>
      </c>
      <c r="AD80" s="157" t="e">
        <f aca="true" t="shared" si="30" ref="AD80:BB80">C80/C37*100</f>
        <v>#VALUE!</v>
      </c>
      <c r="AE80" s="157"/>
      <c r="AF80" s="155">
        <f t="shared" si="30"/>
        <v>84.78982294592588</v>
      </c>
      <c r="AG80" s="155"/>
      <c r="AH80" s="155">
        <f t="shared" si="30"/>
        <v>86.49064705941926</v>
      </c>
      <c r="AI80" s="155"/>
      <c r="AJ80" s="155">
        <f t="shared" si="30"/>
        <v>86.25179557641349</v>
      </c>
      <c r="AK80" s="155"/>
      <c r="AL80" s="155">
        <f t="shared" si="30"/>
        <v>85.82206272605991</v>
      </c>
      <c r="AM80" s="155"/>
      <c r="AN80" s="155">
        <f t="shared" si="30"/>
        <v>82.63804687041369</v>
      </c>
      <c r="AO80" s="155"/>
      <c r="AP80" s="155">
        <f t="shared" si="30"/>
        <v>90.84800838401208</v>
      </c>
      <c r="AQ80" s="155"/>
      <c r="AR80" s="155">
        <f t="shared" si="30"/>
        <v>90.86370311179786</v>
      </c>
      <c r="AS80" s="155"/>
      <c r="AT80" s="155">
        <f t="shared" si="30"/>
        <v>90.96585100335425</v>
      </c>
      <c r="AU80" s="155"/>
      <c r="AV80" s="155">
        <f t="shared" si="30"/>
        <v>91.83238840460817</v>
      </c>
      <c r="AW80" s="155"/>
      <c r="AX80" s="155">
        <f t="shared" si="30"/>
        <v>88.96532732184113</v>
      </c>
      <c r="AY80" s="155"/>
      <c r="AZ80" s="155">
        <f t="shared" si="30"/>
        <v>90.12496229526597</v>
      </c>
      <c r="BA80" s="196"/>
      <c r="BB80" s="156" t="e">
        <f t="shared" si="30"/>
        <v>#DIV/0!</v>
      </c>
    </row>
    <row r="81" spans="2:54" ht="15">
      <c r="B81" s="153" t="s">
        <v>51</v>
      </c>
      <c r="C81" s="157" t="s">
        <v>60</v>
      </c>
      <c r="D81" s="157"/>
      <c r="E81" s="155">
        <v>41.82692307692308</v>
      </c>
      <c r="F81" s="155"/>
      <c r="G81" s="155">
        <v>39.43661971830986</v>
      </c>
      <c r="H81" s="155"/>
      <c r="I81" s="155">
        <v>43.55555555555556</v>
      </c>
      <c r="J81" s="155"/>
      <c r="K81" s="155">
        <v>48.275862068965516</v>
      </c>
      <c r="L81" s="155"/>
      <c r="M81" s="155">
        <v>43.6734693877551</v>
      </c>
      <c r="N81" s="155"/>
      <c r="O81" s="155">
        <v>45.91439688715953</v>
      </c>
      <c r="P81" s="155"/>
      <c r="Q81" s="155">
        <v>48.66920152091255</v>
      </c>
      <c r="R81" s="155"/>
      <c r="S81" s="155">
        <v>50.70422535211269</v>
      </c>
      <c r="T81" s="155"/>
      <c r="U81" s="155">
        <v>51.973684210526315</v>
      </c>
      <c r="V81" s="155"/>
      <c r="W81" s="155">
        <v>55.69620253164557</v>
      </c>
      <c r="X81" s="155"/>
      <c r="Y81" s="155">
        <v>56.7484662576687</v>
      </c>
      <c r="Z81" s="196"/>
      <c r="AA81" s="156">
        <v>54.92537313432836</v>
      </c>
      <c r="AC81" s="153" t="s">
        <v>51</v>
      </c>
      <c r="AD81" s="157" t="e">
        <f aca="true" t="shared" si="31" ref="AD81:BB81">C81/C38*100</f>
        <v>#VALUE!</v>
      </c>
      <c r="AE81" s="157"/>
      <c r="AF81" s="155">
        <f t="shared" si="31"/>
        <v>73.76882376882376</v>
      </c>
      <c r="AG81" s="155"/>
      <c r="AH81" s="155">
        <f t="shared" si="31"/>
        <v>70.67494573173812</v>
      </c>
      <c r="AI81" s="155"/>
      <c r="AJ81" s="155">
        <f t="shared" si="31"/>
        <v>77.36333135977897</v>
      </c>
      <c r="AK81" s="155"/>
      <c r="AL81" s="155">
        <f t="shared" si="31"/>
        <v>82.24167303060564</v>
      </c>
      <c r="AM81" s="155"/>
      <c r="AN81" s="155">
        <f t="shared" si="31"/>
        <v>73.27763320093138</v>
      </c>
      <c r="AO81" s="155"/>
      <c r="AP81" s="155">
        <f t="shared" si="31"/>
        <v>75.26950309370415</v>
      </c>
      <c r="AQ81" s="155"/>
      <c r="AR81" s="155">
        <f t="shared" si="31"/>
        <v>77.37551911114873</v>
      </c>
      <c r="AS81" s="155"/>
      <c r="AT81" s="155">
        <f t="shared" si="31"/>
        <v>80.1014618516788</v>
      </c>
      <c r="AU81" s="155"/>
      <c r="AV81" s="155">
        <f t="shared" si="31"/>
        <v>81.33596903055762</v>
      </c>
      <c r="AW81" s="155"/>
      <c r="AX81" s="155">
        <f t="shared" si="31"/>
        <v>86.88955153142835</v>
      </c>
      <c r="AY81" s="155"/>
      <c r="AZ81" s="155">
        <f t="shared" si="31"/>
        <v>86.11299887354886</v>
      </c>
      <c r="BA81" s="196"/>
      <c r="BB81" s="156" t="e">
        <f t="shared" si="31"/>
        <v>#DIV/0!</v>
      </c>
    </row>
    <row r="82" spans="2:54" ht="15">
      <c r="B82" s="153" t="s">
        <v>52</v>
      </c>
      <c r="C82" s="154">
        <v>67.19604269721427</v>
      </c>
      <c r="D82" s="154"/>
      <c r="E82" s="155">
        <v>68.66125760649088</v>
      </c>
      <c r="F82" s="155"/>
      <c r="G82" s="155">
        <v>70.34302048594569</v>
      </c>
      <c r="H82" s="155"/>
      <c r="I82" s="155">
        <v>70.64116985376828</v>
      </c>
      <c r="J82" s="155"/>
      <c r="K82" s="155">
        <v>71.41941000427533</v>
      </c>
      <c r="L82" s="155"/>
      <c r="M82" s="155">
        <v>74.94461228600203</v>
      </c>
      <c r="N82" s="155"/>
      <c r="O82" s="155">
        <v>76.23222287161504</v>
      </c>
      <c r="P82" s="155"/>
      <c r="Q82" s="155">
        <v>77.7258275668599</v>
      </c>
      <c r="R82" s="155"/>
      <c r="S82" s="155">
        <v>75.26842584167426</v>
      </c>
      <c r="T82" s="155"/>
      <c r="U82" s="155">
        <v>76.00709849157053</v>
      </c>
      <c r="V82" s="155"/>
      <c r="W82" s="155">
        <v>77.58889852558542</v>
      </c>
      <c r="X82" s="155"/>
      <c r="Y82" s="155">
        <v>78.52971487461353</v>
      </c>
      <c r="Z82" s="196"/>
      <c r="AA82" s="156">
        <v>79.1156462585034</v>
      </c>
      <c r="AC82" s="153" t="s">
        <v>52</v>
      </c>
      <c r="AD82" s="154">
        <f aca="true" t="shared" si="32" ref="AD82:BB82">C82/C39*100</f>
        <v>80.47430263139434</v>
      </c>
      <c r="AE82" s="154"/>
      <c r="AF82" s="155">
        <f t="shared" si="32"/>
        <v>81.06405856728557</v>
      </c>
      <c r="AG82" s="155"/>
      <c r="AH82" s="155">
        <f t="shared" si="32"/>
        <v>82.3688764472432</v>
      </c>
      <c r="AI82" s="155"/>
      <c r="AJ82" s="155">
        <f t="shared" si="32"/>
        <v>82.42843623543556</v>
      </c>
      <c r="AK82" s="155"/>
      <c r="AL82" s="155">
        <f t="shared" si="32"/>
        <v>83.2394055993885</v>
      </c>
      <c r="AM82" s="155"/>
      <c r="AN82" s="155">
        <f t="shared" si="32"/>
        <v>86.74144940509493</v>
      </c>
      <c r="AO82" s="155"/>
      <c r="AP82" s="155">
        <f t="shared" si="32"/>
        <v>87.22222296523458</v>
      </c>
      <c r="AQ82" s="155"/>
      <c r="AR82" s="155">
        <f t="shared" si="32"/>
        <v>88.12452105086157</v>
      </c>
      <c r="AS82" s="155"/>
      <c r="AT82" s="155">
        <f t="shared" si="32"/>
        <v>95.8833450212411</v>
      </c>
      <c r="AU82" s="155"/>
      <c r="AV82" s="155">
        <f t="shared" si="32"/>
        <v>96.57827000199559</v>
      </c>
      <c r="AW82" s="155"/>
      <c r="AX82" s="155">
        <f t="shared" si="32"/>
        <v>96.98612315698178</v>
      </c>
      <c r="AY82" s="155"/>
      <c r="AZ82" s="155">
        <f t="shared" si="32"/>
        <v>97.55244083802923</v>
      </c>
      <c r="BA82" s="196"/>
      <c r="BB82" s="156" t="e">
        <f t="shared" si="32"/>
        <v>#DIV/0!</v>
      </c>
    </row>
    <row r="83" spans="2:54" ht="15">
      <c r="B83" s="153" t="s">
        <v>53</v>
      </c>
      <c r="C83" s="154">
        <v>71.4459788789602</v>
      </c>
      <c r="D83" s="154"/>
      <c r="E83" s="155">
        <v>71.916533758639</v>
      </c>
      <c r="F83" s="155"/>
      <c r="G83" s="155">
        <v>70.96188747731398</v>
      </c>
      <c r="H83" s="155"/>
      <c r="I83" s="155">
        <v>72.70318021201415</v>
      </c>
      <c r="J83" s="155"/>
      <c r="K83" s="155">
        <v>74.49606686332349</v>
      </c>
      <c r="L83" s="155"/>
      <c r="M83" s="155">
        <v>74.67571105557539</v>
      </c>
      <c r="N83" s="155"/>
      <c r="O83" s="155">
        <v>75.8608695652174</v>
      </c>
      <c r="P83" s="155"/>
      <c r="Q83" s="155">
        <v>76.52124645892351</v>
      </c>
      <c r="R83" s="155"/>
      <c r="S83" s="155">
        <v>79.20594432738162</v>
      </c>
      <c r="T83" s="155"/>
      <c r="U83" s="155">
        <v>81.11780821917809</v>
      </c>
      <c r="V83" s="155"/>
      <c r="W83" s="155">
        <v>82.73654513888889</v>
      </c>
      <c r="X83" s="155"/>
      <c r="Y83" s="155">
        <v>82.53848638174186</v>
      </c>
      <c r="Z83" s="196"/>
      <c r="AA83" s="156">
        <v>80.69481560662749</v>
      </c>
      <c r="AC83" s="153" t="s">
        <v>53</v>
      </c>
      <c r="AD83" s="154">
        <f aca="true" t="shared" si="33" ref="AD83:BB83">C83/C40*100</f>
        <v>87.55634666539241</v>
      </c>
      <c r="AE83" s="154"/>
      <c r="AF83" s="155">
        <f t="shared" si="33"/>
        <v>88.02513311950918</v>
      </c>
      <c r="AG83" s="155"/>
      <c r="AH83" s="155">
        <f t="shared" si="33"/>
        <v>86.7504736886479</v>
      </c>
      <c r="AI83" s="155"/>
      <c r="AJ83" s="155">
        <f t="shared" si="33"/>
        <v>88.66241489270018</v>
      </c>
      <c r="AK83" s="155"/>
      <c r="AL83" s="155">
        <f t="shared" si="33"/>
        <v>90.40784813510132</v>
      </c>
      <c r="AM83" s="155"/>
      <c r="AN83" s="155">
        <f t="shared" si="33"/>
        <v>91.17913437799191</v>
      </c>
      <c r="AO83" s="155"/>
      <c r="AP83" s="155">
        <f t="shared" si="33"/>
        <v>91.95256916996048</v>
      </c>
      <c r="AQ83" s="155"/>
      <c r="AR83" s="155">
        <f t="shared" si="33"/>
        <v>92.19427284207651</v>
      </c>
      <c r="AS83" s="155"/>
      <c r="AT83" s="155">
        <f t="shared" si="33"/>
        <v>92.96472338894556</v>
      </c>
      <c r="AU83" s="155"/>
      <c r="AV83" s="155">
        <f t="shared" si="33"/>
        <v>94.32303281299778</v>
      </c>
      <c r="AW83" s="155"/>
      <c r="AX83" s="155">
        <f t="shared" si="33"/>
        <v>95.31860039042499</v>
      </c>
      <c r="AY83" s="155"/>
      <c r="AZ83" s="155">
        <f t="shared" si="33"/>
        <v>94.98099698704472</v>
      </c>
      <c r="BA83" s="196"/>
      <c r="BB83" s="156" t="e">
        <f t="shared" si="33"/>
        <v>#DIV/0!</v>
      </c>
    </row>
    <row r="84" spans="2:54" ht="15">
      <c r="B84" s="153" t="s">
        <v>54</v>
      </c>
      <c r="C84" s="157" t="s">
        <v>60</v>
      </c>
      <c r="D84" s="157"/>
      <c r="E84" s="158" t="s">
        <v>60</v>
      </c>
      <c r="F84" s="158"/>
      <c r="G84" s="158" t="s">
        <v>60</v>
      </c>
      <c r="H84" s="158"/>
      <c r="I84" s="158" t="s">
        <v>60</v>
      </c>
      <c r="J84" s="158"/>
      <c r="K84" s="155">
        <v>49.15537017726799</v>
      </c>
      <c r="L84" s="155"/>
      <c r="M84" s="155">
        <v>53.32019704433498</v>
      </c>
      <c r="N84" s="155"/>
      <c r="O84" s="155">
        <v>53.2010997643362</v>
      </c>
      <c r="P84" s="155"/>
      <c r="Q84" s="155">
        <v>58.06332842415316</v>
      </c>
      <c r="R84" s="155"/>
      <c r="S84" s="155">
        <v>59.97437774524159</v>
      </c>
      <c r="T84" s="155"/>
      <c r="U84" s="155">
        <v>63.73547810545131</v>
      </c>
      <c r="V84" s="155"/>
      <c r="W84" s="155">
        <v>64.76371162469817</v>
      </c>
      <c r="X84" s="155"/>
      <c r="Y84" s="155">
        <v>65.7581197976171</v>
      </c>
      <c r="Z84" s="196"/>
      <c r="AA84" s="156">
        <v>67.06785015796599</v>
      </c>
      <c r="AC84" s="153" t="s">
        <v>54</v>
      </c>
      <c r="AD84" s="157" t="e">
        <f aca="true" t="shared" si="34" ref="AD84:BB84">C84/C41*100</f>
        <v>#VALUE!</v>
      </c>
      <c r="AE84" s="157"/>
      <c r="AF84" s="158" t="e">
        <f t="shared" si="34"/>
        <v>#VALUE!</v>
      </c>
      <c r="AG84" s="158"/>
      <c r="AH84" s="158" t="e">
        <f t="shared" si="34"/>
        <v>#VALUE!</v>
      </c>
      <c r="AI84" s="158"/>
      <c r="AJ84" s="158" t="e">
        <f t="shared" si="34"/>
        <v>#VALUE!</v>
      </c>
      <c r="AK84" s="158"/>
      <c r="AL84" s="155">
        <f t="shared" si="34"/>
        <v>69.82296900180111</v>
      </c>
      <c r="AM84" s="155"/>
      <c r="AN84" s="155">
        <f t="shared" si="34"/>
        <v>76.17171006333568</v>
      </c>
      <c r="AO84" s="155"/>
      <c r="AP84" s="155">
        <f t="shared" si="34"/>
        <v>74.72064573642724</v>
      </c>
      <c r="AQ84" s="155"/>
      <c r="AR84" s="155">
        <f t="shared" si="34"/>
        <v>79.75731926394666</v>
      </c>
      <c r="AS84" s="155"/>
      <c r="AT84" s="155">
        <f t="shared" si="34"/>
        <v>80.93708197738407</v>
      </c>
      <c r="AU84" s="155"/>
      <c r="AV84" s="155">
        <f t="shared" si="34"/>
        <v>84.6420691971465</v>
      </c>
      <c r="AW84" s="155"/>
      <c r="AX84" s="155">
        <f t="shared" si="34"/>
        <v>85.32768329999759</v>
      </c>
      <c r="AY84" s="155"/>
      <c r="AZ84" s="155">
        <f t="shared" si="34"/>
        <v>85.62255181981394</v>
      </c>
      <c r="BA84" s="196"/>
      <c r="BB84" s="156" t="e">
        <f t="shared" si="34"/>
        <v>#DIV/0!</v>
      </c>
    </row>
    <row r="85" spans="2:54" ht="15">
      <c r="B85" s="153" t="s">
        <v>55</v>
      </c>
      <c r="C85" s="157" t="s">
        <v>60</v>
      </c>
      <c r="D85" s="157"/>
      <c r="E85" s="158" t="s">
        <v>60</v>
      </c>
      <c r="F85" s="158"/>
      <c r="G85" s="158" t="s">
        <v>60</v>
      </c>
      <c r="H85" s="158"/>
      <c r="I85" s="158" t="s">
        <v>60</v>
      </c>
      <c r="J85" s="158"/>
      <c r="K85" s="158" t="s">
        <v>60</v>
      </c>
      <c r="L85" s="158"/>
      <c r="M85" s="158" t="s">
        <v>60</v>
      </c>
      <c r="N85" s="158"/>
      <c r="O85" s="158" t="s">
        <v>60</v>
      </c>
      <c r="P85" s="158"/>
      <c r="Q85" s="158" t="s">
        <v>60</v>
      </c>
      <c r="R85" s="158"/>
      <c r="S85" s="155">
        <v>43.302484169508034</v>
      </c>
      <c r="T85" s="155"/>
      <c r="U85" s="155">
        <v>46.96682464454975</v>
      </c>
      <c r="V85" s="155"/>
      <c r="W85" s="155">
        <v>47.83216783216784</v>
      </c>
      <c r="X85" s="155"/>
      <c r="Y85" s="155">
        <v>51.007326007326</v>
      </c>
      <c r="Z85" s="196"/>
      <c r="AA85" s="156">
        <v>52.699115044247776</v>
      </c>
      <c r="AC85" s="153" t="s">
        <v>55</v>
      </c>
      <c r="AD85" s="157" t="e">
        <f aca="true" t="shared" si="35" ref="AD85:BB85">C85/C42*100</f>
        <v>#VALUE!</v>
      </c>
      <c r="AE85" s="157"/>
      <c r="AF85" s="158" t="e">
        <f t="shared" si="35"/>
        <v>#VALUE!</v>
      </c>
      <c r="AG85" s="158"/>
      <c r="AH85" s="158" t="e">
        <f t="shared" si="35"/>
        <v>#VALUE!</v>
      </c>
      <c r="AI85" s="158"/>
      <c r="AJ85" s="158" t="e">
        <f t="shared" si="35"/>
        <v>#VALUE!</v>
      </c>
      <c r="AK85" s="158"/>
      <c r="AL85" s="158" t="e">
        <f t="shared" si="35"/>
        <v>#VALUE!</v>
      </c>
      <c r="AM85" s="158"/>
      <c r="AN85" s="158" t="e">
        <f t="shared" si="35"/>
        <v>#VALUE!</v>
      </c>
      <c r="AO85" s="158"/>
      <c r="AP85" s="158" t="e">
        <f t="shared" si="35"/>
        <v>#VALUE!</v>
      </c>
      <c r="AQ85" s="158"/>
      <c r="AR85" s="158" t="e">
        <f t="shared" si="35"/>
        <v>#VALUE!</v>
      </c>
      <c r="AS85" s="158"/>
      <c r="AT85" s="155">
        <f t="shared" si="35"/>
        <v>75.1779239053959</v>
      </c>
      <c r="AU85" s="155"/>
      <c r="AV85" s="155">
        <f t="shared" si="35"/>
        <v>77.63111511495828</v>
      </c>
      <c r="AW85" s="155"/>
      <c r="AX85" s="155">
        <f t="shared" si="35"/>
        <v>80.7975807975808</v>
      </c>
      <c r="AY85" s="155"/>
      <c r="AZ85" s="155">
        <f t="shared" si="35"/>
        <v>83.34530393353921</v>
      </c>
      <c r="BA85" s="196"/>
      <c r="BB85" s="156" t="e">
        <f t="shared" si="35"/>
        <v>#DIV/0!</v>
      </c>
    </row>
    <row r="86" spans="2:54" ht="15.75" thickBot="1">
      <c r="B86" s="162" t="s">
        <v>56</v>
      </c>
      <c r="C86" s="163" t="s">
        <v>60</v>
      </c>
      <c r="D86" s="163"/>
      <c r="E86" s="164" t="s">
        <v>60</v>
      </c>
      <c r="F86" s="164"/>
      <c r="G86" s="164" t="s">
        <v>60</v>
      </c>
      <c r="H86" s="164"/>
      <c r="I86" s="164" t="s">
        <v>60</v>
      </c>
      <c r="J86" s="164"/>
      <c r="K86" s="164" t="s">
        <v>60</v>
      </c>
      <c r="L86" s="164"/>
      <c r="M86" s="164" t="s">
        <v>60</v>
      </c>
      <c r="N86" s="164"/>
      <c r="O86" s="164" t="s">
        <v>60</v>
      </c>
      <c r="P86" s="164"/>
      <c r="Q86" s="164" t="s">
        <v>60</v>
      </c>
      <c r="R86" s="164"/>
      <c r="S86" s="165">
        <v>12.638136749878923</v>
      </c>
      <c r="T86" s="165"/>
      <c r="U86" s="165">
        <v>13.326273430054009</v>
      </c>
      <c r="V86" s="165"/>
      <c r="W86" s="165">
        <v>14.536005034817387</v>
      </c>
      <c r="X86" s="165"/>
      <c r="Y86" s="165">
        <v>15.061132310567713</v>
      </c>
      <c r="Z86" s="198"/>
      <c r="AA86" s="166">
        <v>14.68451814090714</v>
      </c>
      <c r="AC86" s="162" t="s">
        <v>56</v>
      </c>
      <c r="AD86" s="163" t="e">
        <f aca="true" t="shared" si="36" ref="AD86:BB86">C86/C43*100</f>
        <v>#VALUE!</v>
      </c>
      <c r="AE86" s="163"/>
      <c r="AF86" s="164" t="e">
        <f t="shared" si="36"/>
        <v>#VALUE!</v>
      </c>
      <c r="AG86" s="164"/>
      <c r="AH86" s="164" t="e">
        <f t="shared" si="36"/>
        <v>#VALUE!</v>
      </c>
      <c r="AI86" s="164"/>
      <c r="AJ86" s="164" t="e">
        <f t="shared" si="36"/>
        <v>#VALUE!</v>
      </c>
      <c r="AK86" s="164"/>
      <c r="AL86" s="164" t="e">
        <f t="shared" si="36"/>
        <v>#VALUE!</v>
      </c>
      <c r="AM86" s="164"/>
      <c r="AN86" s="164" t="e">
        <f t="shared" si="36"/>
        <v>#VALUE!</v>
      </c>
      <c r="AO86" s="164"/>
      <c r="AP86" s="164" t="e">
        <f t="shared" si="36"/>
        <v>#VALUE!</v>
      </c>
      <c r="AQ86" s="164"/>
      <c r="AR86" s="164" t="e">
        <f t="shared" si="36"/>
        <v>#VALUE!</v>
      </c>
      <c r="AS86" s="164"/>
      <c r="AT86" s="165">
        <f t="shared" si="36"/>
        <v>48.42197988459357</v>
      </c>
      <c r="AU86" s="165"/>
      <c r="AV86" s="165">
        <f t="shared" si="36"/>
        <v>50.09877229343612</v>
      </c>
      <c r="AW86" s="165"/>
      <c r="AX86" s="165">
        <f t="shared" si="36"/>
        <v>53.05111326575689</v>
      </c>
      <c r="AY86" s="165"/>
      <c r="AZ86" s="165">
        <f t="shared" si="36"/>
        <v>53.40827060485005</v>
      </c>
      <c r="BA86" s="198"/>
      <c r="BB86" s="166" t="e">
        <f t="shared" si="36"/>
        <v>#DIV/0!</v>
      </c>
    </row>
    <row r="87" ht="15">
      <c r="B87" t="s">
        <v>366</v>
      </c>
    </row>
    <row r="88" ht="15">
      <c r="B88" s="132" t="s">
        <v>62</v>
      </c>
    </row>
    <row r="89" ht="15">
      <c r="B89" s="19"/>
    </row>
    <row r="90" ht="15">
      <c r="B90" s="19"/>
    </row>
    <row r="91" spans="1:10" ht="15">
      <c r="A91" s="338" t="s">
        <v>61</v>
      </c>
      <c r="B91" s="338"/>
      <c r="C91" s="338"/>
      <c r="D91" s="338"/>
      <c r="E91" s="338"/>
      <c r="F91" s="338"/>
      <c r="G91" s="338"/>
      <c r="H91" s="338"/>
      <c r="I91" s="338"/>
      <c r="J91" s="1"/>
    </row>
    <row r="92" spans="1:10" ht="15">
      <c r="A92" s="30"/>
      <c r="B92" s="30"/>
      <c r="C92" s="30"/>
      <c r="D92" s="30"/>
      <c r="E92" s="30"/>
      <c r="F92" s="30"/>
      <c r="G92" s="30"/>
      <c r="H92" s="30"/>
      <c r="I92" s="30"/>
      <c r="J92" s="31"/>
    </row>
    <row r="93" ht="15.75" thickBot="1">
      <c r="B93" s="29" t="s">
        <v>369</v>
      </c>
    </row>
    <row r="94" spans="2:13" ht="15.75" thickBot="1">
      <c r="B94" s="11"/>
      <c r="C94" s="12">
        <v>2000</v>
      </c>
      <c r="D94" s="12">
        <v>2001</v>
      </c>
      <c r="E94" s="12">
        <v>2002</v>
      </c>
      <c r="F94" s="12">
        <v>2003</v>
      </c>
      <c r="G94" s="12">
        <v>2004</v>
      </c>
      <c r="H94" s="12">
        <v>2005</v>
      </c>
      <c r="I94" s="12">
        <v>2006</v>
      </c>
      <c r="J94" s="12">
        <v>2007</v>
      </c>
      <c r="K94" s="12">
        <v>2008</v>
      </c>
      <c r="L94" s="12">
        <v>2009</v>
      </c>
      <c r="M94" s="13">
        <v>2010</v>
      </c>
    </row>
    <row r="95" spans="2:13" ht="15">
      <c r="B95" s="20" t="s">
        <v>64</v>
      </c>
      <c r="C95" s="21">
        <v>93.75488317496901</v>
      </c>
      <c r="D95" s="21">
        <v>94.09086194794158</v>
      </c>
      <c r="E95" s="21">
        <v>95.79062782705488</v>
      </c>
      <c r="F95" s="21">
        <v>94.32588402050752</v>
      </c>
      <c r="G95" s="21">
        <v>94.75645262025763</v>
      </c>
      <c r="H95" s="21">
        <v>95.62636032215823</v>
      </c>
      <c r="I95" s="21">
        <v>95.23899385511905</v>
      </c>
      <c r="J95" s="21">
        <v>95.88459964550833</v>
      </c>
      <c r="K95" s="21">
        <v>95.70411657399384</v>
      </c>
      <c r="L95" s="21">
        <v>95.91213273877236</v>
      </c>
      <c r="M95" s="22">
        <v>96.5440049220421</v>
      </c>
    </row>
    <row r="96" spans="2:13" ht="15">
      <c r="B96" s="23" t="s">
        <v>65</v>
      </c>
      <c r="C96" s="24">
        <v>82.11025891244174</v>
      </c>
      <c r="D96" s="24">
        <v>85.9197050557428</v>
      </c>
      <c r="E96" s="24">
        <v>85.99798584267207</v>
      </c>
      <c r="F96" s="24">
        <v>86.37705193176082</v>
      </c>
      <c r="G96" s="24">
        <v>87.67334573866904</v>
      </c>
      <c r="H96" s="24">
        <v>89.81013721642175</v>
      </c>
      <c r="I96" s="24">
        <v>89.80264076443767</v>
      </c>
      <c r="J96" s="24">
        <v>90.64165292770386</v>
      </c>
      <c r="K96" s="24">
        <v>91.42480335579832</v>
      </c>
      <c r="L96" s="24">
        <v>92.17212815593996</v>
      </c>
      <c r="M96" s="25">
        <v>93.06252279763392</v>
      </c>
    </row>
    <row r="97" spans="2:13" ht="15">
      <c r="B97" s="23" t="s">
        <v>66</v>
      </c>
      <c r="C97" s="24">
        <v>86.95756253140641</v>
      </c>
      <c r="D97" s="24">
        <v>87.2401910630864</v>
      </c>
      <c r="E97" s="24">
        <v>87.9615613205279</v>
      </c>
      <c r="F97" s="24">
        <v>88.16283154079677</v>
      </c>
      <c r="G97" s="24">
        <v>89.13669877241406</v>
      </c>
      <c r="H97" s="24">
        <v>90.3092712397144</v>
      </c>
      <c r="I97" s="24">
        <v>89.44091790333243</v>
      </c>
      <c r="J97" s="24">
        <v>90.70389256785492</v>
      </c>
      <c r="K97" s="24">
        <v>91.57920815237583</v>
      </c>
      <c r="L97" s="24">
        <v>91.90173733943143</v>
      </c>
      <c r="M97" s="25">
        <v>92.13379305032902</v>
      </c>
    </row>
    <row r="98" spans="2:13" ht="15">
      <c r="B98" s="23" t="s">
        <v>67</v>
      </c>
      <c r="C98" s="24">
        <v>87.37917969079624</v>
      </c>
      <c r="D98" s="24">
        <v>87.07998515160061</v>
      </c>
      <c r="E98" s="24">
        <v>86.97162323089566</v>
      </c>
      <c r="F98" s="24">
        <v>89.86917425771676</v>
      </c>
      <c r="G98" s="24">
        <v>90.29221703587737</v>
      </c>
      <c r="H98" s="24">
        <v>88.97200472778752</v>
      </c>
      <c r="I98" s="24">
        <v>90.3514124551807</v>
      </c>
      <c r="J98" s="24">
        <v>91.93823339487919</v>
      </c>
      <c r="K98" s="24">
        <v>91.71882364097402</v>
      </c>
      <c r="L98" s="24">
        <v>90.1653800352201</v>
      </c>
      <c r="M98" s="25">
        <v>93.14767886497538</v>
      </c>
    </row>
    <row r="99" spans="2:13" ht="15">
      <c r="B99" s="23" t="s">
        <v>68</v>
      </c>
      <c r="C99" s="24">
        <v>81.66743816295738</v>
      </c>
      <c r="D99" s="24">
        <v>82.19000746046727</v>
      </c>
      <c r="E99" s="24">
        <v>81.7527189184444</v>
      </c>
      <c r="F99" s="24">
        <v>83.09744684566016</v>
      </c>
      <c r="G99" s="24">
        <v>83.37915452871148</v>
      </c>
      <c r="H99" s="24">
        <v>84.20195918219615</v>
      </c>
      <c r="I99" s="24">
        <v>84.79384830871464</v>
      </c>
      <c r="J99" s="24">
        <v>86.03693937455608</v>
      </c>
      <c r="K99" s="24">
        <v>86.6630747938163</v>
      </c>
      <c r="L99" s="24">
        <v>85.04018737356162</v>
      </c>
      <c r="M99" s="25">
        <v>84.25489549732974</v>
      </c>
    </row>
    <row r="100" spans="2:13" ht="15">
      <c r="B100" s="23" t="s">
        <v>69</v>
      </c>
      <c r="C100" s="24">
        <v>79.43220265255721</v>
      </c>
      <c r="D100" s="24">
        <v>82.60008228561426</v>
      </c>
      <c r="E100" s="24">
        <v>83.04245247218932</v>
      </c>
      <c r="F100" s="24">
        <v>81.17595259495576</v>
      </c>
      <c r="G100" s="24">
        <v>82.74897495958916</v>
      </c>
      <c r="H100" s="24">
        <v>84.32330191197767</v>
      </c>
      <c r="I100" s="24">
        <v>84.27116590010081</v>
      </c>
      <c r="J100" s="24">
        <v>83.54343951403442</v>
      </c>
      <c r="K100" s="24">
        <v>84.4726147153775</v>
      </c>
      <c r="L100" s="24">
        <v>85.2040362400738</v>
      </c>
      <c r="M100" s="25">
        <v>85.59291638448948</v>
      </c>
    </row>
    <row r="101" spans="2:13" ht="15">
      <c r="B101" s="23" t="s">
        <v>70</v>
      </c>
      <c r="C101" s="24">
        <v>81.26504388331128</v>
      </c>
      <c r="D101" s="24">
        <v>83.86662513444395</v>
      </c>
      <c r="E101" s="24">
        <v>85.66497883491638</v>
      </c>
      <c r="F101" s="24">
        <v>88.50954089864558</v>
      </c>
      <c r="G101" s="24">
        <v>87.91480390058412</v>
      </c>
      <c r="H101" s="24">
        <v>86.8583081333145</v>
      </c>
      <c r="I101" s="24">
        <v>87.12267008646566</v>
      </c>
      <c r="J101" s="24">
        <v>87.72788537482143</v>
      </c>
      <c r="K101" s="24">
        <v>88.03868448562184</v>
      </c>
      <c r="L101" s="24">
        <v>88.8292414971244</v>
      </c>
      <c r="M101" s="25">
        <v>90.74782623219284</v>
      </c>
    </row>
    <row r="102" spans="2:13" ht="15">
      <c r="B102" s="23" t="s">
        <v>71</v>
      </c>
      <c r="C102" s="24">
        <v>88.26813798544752</v>
      </c>
      <c r="D102" s="24">
        <v>87.92931036843952</v>
      </c>
      <c r="E102" s="24">
        <v>89.77321726159565</v>
      </c>
      <c r="F102" s="24">
        <v>90.37946088851928</v>
      </c>
      <c r="G102" s="24">
        <v>91.03197825741957</v>
      </c>
      <c r="H102" s="24">
        <v>92.26456131060353</v>
      </c>
      <c r="I102" s="24">
        <v>92.12832468642866</v>
      </c>
      <c r="J102" s="24">
        <v>92.07336401075672</v>
      </c>
      <c r="K102" s="24">
        <v>91.36397072705564</v>
      </c>
      <c r="L102" s="24">
        <v>91.470194656491</v>
      </c>
      <c r="M102" s="25">
        <v>92.40607337274263</v>
      </c>
    </row>
    <row r="103" spans="2:13" ht="15">
      <c r="B103" s="23" t="s">
        <v>72</v>
      </c>
      <c r="C103" s="24">
        <v>89.51576163438025</v>
      </c>
      <c r="D103" s="24">
        <v>88.55344115323601</v>
      </c>
      <c r="E103" s="24">
        <v>87.50349739395635</v>
      </c>
      <c r="F103" s="24">
        <v>89.40053693865853</v>
      </c>
      <c r="G103" s="24">
        <v>90.1822082927081</v>
      </c>
      <c r="H103" s="24">
        <v>91.10961868225894</v>
      </c>
      <c r="I103" s="24">
        <v>91.16255195647103</v>
      </c>
      <c r="J103" s="24">
        <v>91.52008214351518</v>
      </c>
      <c r="K103" s="24">
        <v>92.92388123941375</v>
      </c>
      <c r="L103" s="24">
        <v>92.73242304495508</v>
      </c>
      <c r="M103" s="25">
        <v>92.37043097021137</v>
      </c>
    </row>
    <row r="104" spans="2:13" ht="15">
      <c r="B104" s="23" t="s">
        <v>73</v>
      </c>
      <c r="C104" s="24">
        <v>86.61949171859722</v>
      </c>
      <c r="D104" s="24">
        <v>88.1437131775712</v>
      </c>
      <c r="E104" s="24">
        <v>89.26553730683419</v>
      </c>
      <c r="F104" s="24">
        <v>90.85168318179902</v>
      </c>
      <c r="G104" s="24">
        <v>89.96395162515299</v>
      </c>
      <c r="H104" s="24">
        <v>90.65127626000395</v>
      </c>
      <c r="I104" s="24">
        <v>91.78008191132508</v>
      </c>
      <c r="J104" s="24">
        <v>92.69476894817528</v>
      </c>
      <c r="K104" s="24">
        <v>92.48053601590118</v>
      </c>
      <c r="L104" s="24">
        <v>93.76238964633647</v>
      </c>
      <c r="M104" s="25">
        <v>93.23906743366955</v>
      </c>
    </row>
    <row r="105" spans="2:13" ht="15">
      <c r="B105" s="23" t="s">
        <v>74</v>
      </c>
      <c r="C105" s="24">
        <v>86.94752284879333</v>
      </c>
      <c r="D105" s="24">
        <v>88.60529820136992</v>
      </c>
      <c r="E105" s="24">
        <v>88.62165385544114</v>
      </c>
      <c r="F105" s="24">
        <v>88.52676663796498</v>
      </c>
      <c r="G105" s="24">
        <v>89.07314694209704</v>
      </c>
      <c r="H105" s="24">
        <v>90.04440410580332</v>
      </c>
      <c r="I105" s="24">
        <v>91.70689275656306</v>
      </c>
      <c r="J105" s="24">
        <v>90.65365984498573</v>
      </c>
      <c r="K105" s="24">
        <v>91.72122206194328</v>
      </c>
      <c r="L105" s="24">
        <v>92.0743380811045</v>
      </c>
      <c r="M105" s="25">
        <v>92.38065701289435</v>
      </c>
    </row>
    <row r="106" spans="2:13" ht="15">
      <c r="B106" s="23" t="s">
        <v>75</v>
      </c>
      <c r="C106" s="24">
        <v>83.40373132407434</v>
      </c>
      <c r="D106" s="24">
        <v>86.03416359376507</v>
      </c>
      <c r="E106" s="24">
        <v>85.10185025669142</v>
      </c>
      <c r="F106" s="24">
        <v>88.42335182875598</v>
      </c>
      <c r="G106" s="24">
        <v>88.3428353460214</v>
      </c>
      <c r="H106" s="24">
        <v>89.92165593057325</v>
      </c>
      <c r="I106" s="24">
        <v>90.21324144264081</v>
      </c>
      <c r="J106" s="24">
        <v>89.40068220840998</v>
      </c>
      <c r="K106" s="24">
        <v>90.42057384280069</v>
      </c>
      <c r="L106" s="24">
        <v>92.0457640734035</v>
      </c>
      <c r="M106" s="25">
        <v>91.05863726035454</v>
      </c>
    </row>
    <row r="107" spans="2:13" ht="15">
      <c r="B107" s="23" t="s">
        <v>76</v>
      </c>
      <c r="C107" s="24">
        <v>85.86064430951275</v>
      </c>
      <c r="D107" s="24">
        <v>86.94819763917226</v>
      </c>
      <c r="E107" s="24">
        <v>88.76662477002326</v>
      </c>
      <c r="F107" s="24">
        <v>88.81716623322639</v>
      </c>
      <c r="G107" s="24">
        <v>89.6589200411583</v>
      </c>
      <c r="H107" s="24">
        <v>90.31966222950217</v>
      </c>
      <c r="I107" s="24">
        <v>91.2451252174035</v>
      </c>
      <c r="J107" s="24">
        <v>90.98984239750442</v>
      </c>
      <c r="K107" s="24">
        <v>91.42615812566413</v>
      </c>
      <c r="L107" s="24">
        <v>92.59602012063048</v>
      </c>
      <c r="M107" s="25">
        <v>92.4923234823604</v>
      </c>
    </row>
    <row r="108" spans="2:13" ht="15">
      <c r="B108" s="23" t="s">
        <v>77</v>
      </c>
      <c r="C108" s="24">
        <v>85.44701136580584</v>
      </c>
      <c r="D108" s="24">
        <v>86.53568519033286</v>
      </c>
      <c r="E108" s="24">
        <v>86.39855678309425</v>
      </c>
      <c r="F108" s="24">
        <v>87.47313926051801</v>
      </c>
      <c r="G108" s="24">
        <v>88.33874559505993</v>
      </c>
      <c r="H108" s="24">
        <v>88.4335736826236</v>
      </c>
      <c r="I108" s="24">
        <v>89.08209440098216</v>
      </c>
      <c r="J108" s="24">
        <v>89.36004545627699</v>
      </c>
      <c r="K108" s="24">
        <v>89.1640392416289</v>
      </c>
      <c r="L108" s="24">
        <v>89.57009757986032</v>
      </c>
      <c r="M108" s="25">
        <v>90.24743472888021</v>
      </c>
    </row>
    <row r="109" spans="2:13" ht="15.75" thickBot="1">
      <c r="B109" s="26" t="s">
        <v>63</v>
      </c>
      <c r="C109" s="27">
        <v>85.95448415636568</v>
      </c>
      <c r="D109" s="27">
        <v>87.33236811072426</v>
      </c>
      <c r="E109" s="27">
        <v>87.80851794880766</v>
      </c>
      <c r="F109" s="27">
        <v>88.39477553831382</v>
      </c>
      <c r="G109" s="27">
        <v>89.02414951594912</v>
      </c>
      <c r="H109" s="27">
        <v>89.87722444002985</v>
      </c>
      <c r="I109" s="27">
        <v>90.26744992104676</v>
      </c>
      <c r="J109" s="27">
        <v>90.5242255829184</v>
      </c>
      <c r="K109" s="27">
        <v>90.95169424637949</v>
      </c>
      <c r="L109" s="27">
        <v>91.36136243382435</v>
      </c>
      <c r="M109" s="28">
        <v>91.87331359557615</v>
      </c>
    </row>
    <row r="110" ht="15">
      <c r="B110" s="32" t="s">
        <v>78</v>
      </c>
    </row>
    <row r="112" spans="2:15" ht="15.75" thickBot="1">
      <c r="B112" s="29" t="s">
        <v>371</v>
      </c>
      <c r="O112" s="29" t="s">
        <v>372</v>
      </c>
    </row>
    <row r="113" spans="2:26" ht="15.75" thickBot="1">
      <c r="B113" s="167" t="s">
        <v>368</v>
      </c>
      <c r="C113" s="168">
        <v>2000</v>
      </c>
      <c r="D113" s="169">
        <v>2001</v>
      </c>
      <c r="E113" s="169">
        <v>2002</v>
      </c>
      <c r="F113" s="169">
        <v>2003</v>
      </c>
      <c r="G113" s="169">
        <v>2004</v>
      </c>
      <c r="H113" s="169">
        <v>2005</v>
      </c>
      <c r="I113" s="169">
        <v>2006</v>
      </c>
      <c r="J113" s="169">
        <v>2007</v>
      </c>
      <c r="K113" s="169">
        <v>2008</v>
      </c>
      <c r="L113" s="169">
        <v>2009</v>
      </c>
      <c r="M113" s="170">
        <v>2010</v>
      </c>
      <c r="O113" s="167" t="s">
        <v>368</v>
      </c>
      <c r="P113" s="168">
        <v>2000</v>
      </c>
      <c r="Q113" s="169">
        <v>2001</v>
      </c>
      <c r="R113" s="169">
        <v>2002</v>
      </c>
      <c r="S113" s="169">
        <v>2003</v>
      </c>
      <c r="T113" s="169">
        <v>2004</v>
      </c>
      <c r="U113" s="169">
        <v>2005</v>
      </c>
      <c r="V113" s="169">
        <v>2006</v>
      </c>
      <c r="W113" s="169">
        <v>2007</v>
      </c>
      <c r="X113" s="169">
        <v>2008</v>
      </c>
      <c r="Y113" s="169">
        <v>2009</v>
      </c>
      <c r="Z113" s="170">
        <v>2010</v>
      </c>
    </row>
    <row r="114" spans="2:26" ht="15">
      <c r="B114" s="148" t="s">
        <v>93</v>
      </c>
      <c r="C114" s="171">
        <v>86.82920035477889</v>
      </c>
      <c r="D114" s="151">
        <v>89.24049302436393</v>
      </c>
      <c r="E114" s="151">
        <v>93.93903568402592</v>
      </c>
      <c r="F114" s="151">
        <v>92.4110149410092</v>
      </c>
      <c r="G114" s="151">
        <v>90.39176918130518</v>
      </c>
      <c r="H114" s="151">
        <v>91.24004946959536</v>
      </c>
      <c r="I114" s="151">
        <v>91.48091291713165</v>
      </c>
      <c r="J114" s="151">
        <v>94.33133465836019</v>
      </c>
      <c r="K114" s="151">
        <v>93.39606453934077</v>
      </c>
      <c r="L114" s="151">
        <v>92.20525112882547</v>
      </c>
      <c r="M114" s="152">
        <v>93.90762096116073</v>
      </c>
      <c r="O114" s="148" t="s">
        <v>93</v>
      </c>
      <c r="P114" s="277">
        <f>C114/C95*100</f>
        <v>92.61298976047452</v>
      </c>
      <c r="Q114" s="277">
        <f aca="true" t="shared" si="37" ref="Q114:Z114">D114/D95*100</f>
        <v>94.84501595249361</v>
      </c>
      <c r="R114" s="277">
        <f t="shared" si="37"/>
        <v>98.06704248105366</v>
      </c>
      <c r="S114" s="277">
        <f t="shared" si="37"/>
        <v>97.96994313980456</v>
      </c>
      <c r="T114" s="277">
        <f t="shared" si="37"/>
        <v>95.39378763318189</v>
      </c>
      <c r="U114" s="277">
        <f t="shared" si="37"/>
        <v>95.41307351049888</v>
      </c>
      <c r="V114" s="277">
        <f t="shared" si="37"/>
        <v>96.0540522470194</v>
      </c>
      <c r="W114" s="277">
        <f t="shared" si="37"/>
        <v>98.38006833955541</v>
      </c>
      <c r="X114" s="277">
        <f t="shared" si="37"/>
        <v>97.58834612629374</v>
      </c>
      <c r="Y114" s="277">
        <f t="shared" si="37"/>
        <v>96.13512753381993</v>
      </c>
      <c r="Z114" s="277">
        <f t="shared" si="37"/>
        <v>97.26924114758837</v>
      </c>
    </row>
    <row r="115" spans="2:26" ht="15">
      <c r="B115" s="153" t="s">
        <v>94</v>
      </c>
      <c r="C115" s="154">
        <v>72.57375398698782</v>
      </c>
      <c r="D115" s="155">
        <v>77.60694757156642</v>
      </c>
      <c r="E115" s="155">
        <v>77.75402042626754</v>
      </c>
      <c r="F115" s="155">
        <v>77.28046132488521</v>
      </c>
      <c r="G115" s="155">
        <v>78.95807343927972</v>
      </c>
      <c r="H115" s="155">
        <v>82.98434429536316</v>
      </c>
      <c r="I115" s="155">
        <v>84.3313248493637</v>
      </c>
      <c r="J115" s="155">
        <v>84.63424478460713</v>
      </c>
      <c r="K115" s="155">
        <v>85.73704619205492</v>
      </c>
      <c r="L115" s="155">
        <v>85.9953231561227</v>
      </c>
      <c r="M115" s="156">
        <v>88.7219367207796</v>
      </c>
      <c r="O115" s="153" t="s">
        <v>94</v>
      </c>
      <c r="P115" s="277">
        <f aca="true" t="shared" si="38" ref="P115:P127">C115/C96*100</f>
        <v>88.38573273088426</v>
      </c>
      <c r="Q115" s="277">
        <f aca="true" t="shared" si="39" ref="Q115:Q128">D115/D96*100</f>
        <v>90.32496971587223</v>
      </c>
      <c r="R115" s="277">
        <f aca="true" t="shared" si="40" ref="R115:R128">E115/E96*100</f>
        <v>90.41376918816873</v>
      </c>
      <c r="S115" s="277">
        <f aca="true" t="shared" si="41" ref="S115:S128">F115/F96*100</f>
        <v>89.4687415193771</v>
      </c>
      <c r="T115" s="277">
        <f aca="true" t="shared" si="42" ref="T115:T128">G115/G96*100</f>
        <v>90.05938210072736</v>
      </c>
      <c r="U115" s="277">
        <f aca="true" t="shared" si="43" ref="U115:U128">H115/H96*100</f>
        <v>92.39975226336642</v>
      </c>
      <c r="V115" s="277">
        <f aca="true" t="shared" si="44" ref="V115:V128">I115/I96*100</f>
        <v>93.9073997507202</v>
      </c>
      <c r="W115" s="277">
        <f aca="true" t="shared" si="45" ref="W115:W128">J115/J96*100</f>
        <v>93.37235371481117</v>
      </c>
      <c r="X115" s="277">
        <f aca="true" t="shared" si="46" ref="X115:X128">K115/K96*100</f>
        <v>93.77875920431752</v>
      </c>
      <c r="Y115" s="277">
        <f aca="true" t="shared" si="47" ref="Y115:Y128">L115/L96*100</f>
        <v>93.29861952480132</v>
      </c>
      <c r="Z115" s="277">
        <f aca="true" t="shared" si="48" ref="Z115:Z128">M115/M96*100</f>
        <v>95.33583880345368</v>
      </c>
    </row>
    <row r="116" spans="2:26" ht="15">
      <c r="B116" s="153" t="s">
        <v>95</v>
      </c>
      <c r="C116" s="154">
        <v>75.80275229357798</v>
      </c>
      <c r="D116" s="155">
        <v>75.97205208475114</v>
      </c>
      <c r="E116" s="155">
        <v>77.6554948893039</v>
      </c>
      <c r="F116" s="155">
        <v>81.42589623721827</v>
      </c>
      <c r="G116" s="155">
        <v>81.07777018401269</v>
      </c>
      <c r="H116" s="155">
        <v>81.66124344866986</v>
      </c>
      <c r="I116" s="155">
        <v>79.66672660792423</v>
      </c>
      <c r="J116" s="155">
        <v>82.86502846937947</v>
      </c>
      <c r="K116" s="155">
        <v>84.79961950921218</v>
      </c>
      <c r="L116" s="155">
        <v>86.96319359501835</v>
      </c>
      <c r="M116" s="156">
        <v>88.56308832693759</v>
      </c>
      <c r="O116" s="153" t="s">
        <v>95</v>
      </c>
      <c r="P116" s="277">
        <f t="shared" si="38"/>
        <v>87.17212176479802</v>
      </c>
      <c r="Q116" s="277">
        <f t="shared" si="39"/>
        <v>87.08377544681571</v>
      </c>
      <c r="R116" s="277">
        <f t="shared" si="40"/>
        <v>88.28344304432117</v>
      </c>
      <c r="S116" s="277">
        <f t="shared" si="41"/>
        <v>92.3585311566802</v>
      </c>
      <c r="T116" s="277">
        <f t="shared" si="42"/>
        <v>90.9589106401869</v>
      </c>
      <c r="U116" s="277">
        <f t="shared" si="43"/>
        <v>90.42398673765237</v>
      </c>
      <c r="V116" s="277">
        <f t="shared" si="44"/>
        <v>89.07190184924966</v>
      </c>
      <c r="W116" s="277">
        <f t="shared" si="45"/>
        <v>91.35774234538914</v>
      </c>
      <c r="X116" s="277">
        <f t="shared" si="46"/>
        <v>92.59702198791314</v>
      </c>
      <c r="Y116" s="277">
        <f t="shared" si="47"/>
        <v>94.62627814513127</v>
      </c>
      <c r="Z116" s="277">
        <f t="shared" si="48"/>
        <v>96.12443533998335</v>
      </c>
    </row>
    <row r="117" spans="2:26" ht="15">
      <c r="B117" s="153" t="s">
        <v>96</v>
      </c>
      <c r="C117" s="154">
        <v>76.77753336751401</v>
      </c>
      <c r="D117" s="155">
        <v>76.04049136300793</v>
      </c>
      <c r="E117" s="155">
        <v>79.89345532798603</v>
      </c>
      <c r="F117" s="155">
        <v>85.45256925475165</v>
      </c>
      <c r="G117" s="155">
        <v>84.17258253497829</v>
      </c>
      <c r="H117" s="155">
        <v>81.81672390981865</v>
      </c>
      <c r="I117" s="155">
        <v>83.71545001236834</v>
      </c>
      <c r="J117" s="155">
        <v>86.26874001166891</v>
      </c>
      <c r="K117" s="155">
        <v>88.4075943402076</v>
      </c>
      <c r="L117" s="155">
        <v>85.90069707716766</v>
      </c>
      <c r="M117" s="156">
        <v>90.29513362826495</v>
      </c>
      <c r="O117" s="153" t="s">
        <v>96</v>
      </c>
      <c r="P117" s="277">
        <f t="shared" si="38"/>
        <v>87.86707959402037</v>
      </c>
      <c r="Q117" s="277">
        <f t="shared" si="39"/>
        <v>87.3225819120506</v>
      </c>
      <c r="R117" s="277">
        <f t="shared" si="40"/>
        <v>91.8615202982722</v>
      </c>
      <c r="S117" s="277">
        <f t="shared" si="41"/>
        <v>95.08551732065584</v>
      </c>
      <c r="T117" s="277">
        <f t="shared" si="42"/>
        <v>93.22241196218776</v>
      </c>
      <c r="U117" s="277">
        <f t="shared" si="43"/>
        <v>91.95782893747234</v>
      </c>
      <c r="V117" s="277">
        <f t="shared" si="44"/>
        <v>92.65538605043484</v>
      </c>
      <c r="W117" s="277">
        <f t="shared" si="45"/>
        <v>93.83336706192785</v>
      </c>
      <c r="X117" s="277">
        <f t="shared" si="46"/>
        <v>96.38980400170855</v>
      </c>
      <c r="Y117" s="277">
        <f t="shared" si="47"/>
        <v>95.27015473523588</v>
      </c>
      <c r="Z117" s="277">
        <f t="shared" si="48"/>
        <v>96.9376099635876</v>
      </c>
    </row>
    <row r="118" spans="2:26" ht="15">
      <c r="B118" s="153" t="s">
        <v>97</v>
      </c>
      <c r="C118" s="154">
        <v>77.7888663651957</v>
      </c>
      <c r="D118" s="155">
        <v>78.6807580174927</v>
      </c>
      <c r="E118" s="155">
        <v>78.60364267129228</v>
      </c>
      <c r="F118" s="155">
        <v>73.47279647326197</v>
      </c>
      <c r="G118" s="155">
        <v>78.61080485115767</v>
      </c>
      <c r="H118" s="155">
        <v>78.70812792314499</v>
      </c>
      <c r="I118" s="155">
        <v>80.89156390683108</v>
      </c>
      <c r="J118" s="155">
        <v>83.6344238975818</v>
      </c>
      <c r="K118" s="155">
        <v>81.1358698164671</v>
      </c>
      <c r="L118" s="155">
        <v>82.02206547296075</v>
      </c>
      <c r="M118" s="156">
        <v>80.8005533367545</v>
      </c>
      <c r="O118" s="153" t="s">
        <v>97</v>
      </c>
      <c r="P118" s="277">
        <f t="shared" si="38"/>
        <v>95.25077327634244</v>
      </c>
      <c r="Q118" s="277">
        <f t="shared" si="39"/>
        <v>95.73032105555839</v>
      </c>
      <c r="R118" s="277">
        <f t="shared" si="40"/>
        <v>96.14804707560417</v>
      </c>
      <c r="S118" s="277">
        <f t="shared" si="41"/>
        <v>88.41763406970325</v>
      </c>
      <c r="T118" s="277">
        <f t="shared" si="42"/>
        <v>94.28112493523565</v>
      </c>
      <c r="U118" s="277">
        <f t="shared" si="43"/>
        <v>93.47541160275901</v>
      </c>
      <c r="V118" s="277">
        <f t="shared" si="44"/>
        <v>95.39791567464157</v>
      </c>
      <c r="W118" s="277">
        <f t="shared" si="45"/>
        <v>97.20757677523244</v>
      </c>
      <c r="X118" s="277">
        <f t="shared" si="46"/>
        <v>93.62219146908969</v>
      </c>
      <c r="Y118" s="277">
        <f t="shared" si="47"/>
        <v>96.45094631865877</v>
      </c>
      <c r="Z118" s="277">
        <f t="shared" si="48"/>
        <v>95.90012884095891</v>
      </c>
    </row>
    <row r="119" spans="2:26" ht="15">
      <c r="B119" s="153" t="s">
        <v>98</v>
      </c>
      <c r="C119" s="154">
        <v>68.66326131528734</v>
      </c>
      <c r="D119" s="155">
        <v>72.29582081398524</v>
      </c>
      <c r="E119" s="155">
        <v>74.1396179861318</v>
      </c>
      <c r="F119" s="155">
        <v>72.54750210844868</v>
      </c>
      <c r="G119" s="155">
        <v>77.51733742342834</v>
      </c>
      <c r="H119" s="155">
        <v>81.35674309442138</v>
      </c>
      <c r="I119" s="155">
        <v>79.46194282924618</v>
      </c>
      <c r="J119" s="155">
        <v>77.28605344756208</v>
      </c>
      <c r="K119" s="155">
        <v>78.6280555854076</v>
      </c>
      <c r="L119" s="155">
        <v>81.59273831485805</v>
      </c>
      <c r="M119" s="156">
        <v>80.40863537462288</v>
      </c>
      <c r="O119" s="153" t="s">
        <v>98</v>
      </c>
      <c r="P119" s="277">
        <f t="shared" si="38"/>
        <v>86.44260013237442</v>
      </c>
      <c r="Q119" s="277">
        <f t="shared" si="39"/>
        <v>87.52511960460406</v>
      </c>
      <c r="R119" s="277">
        <f t="shared" si="40"/>
        <v>89.27917682941859</v>
      </c>
      <c r="S119" s="277">
        <f t="shared" si="41"/>
        <v>89.37068157418426</v>
      </c>
      <c r="T119" s="277">
        <f t="shared" si="42"/>
        <v>93.67770109694324</v>
      </c>
      <c r="U119" s="277">
        <f t="shared" si="43"/>
        <v>96.4819228489736</v>
      </c>
      <c r="V119" s="277">
        <f t="shared" si="44"/>
        <v>94.29315707278133</v>
      </c>
      <c r="W119" s="277">
        <f t="shared" si="45"/>
        <v>92.51002101078068</v>
      </c>
      <c r="X119" s="277">
        <f t="shared" si="46"/>
        <v>93.08111966267103</v>
      </c>
      <c r="Y119" s="277">
        <f t="shared" si="47"/>
        <v>95.76158820100912</v>
      </c>
      <c r="Z119" s="277">
        <f t="shared" si="48"/>
        <v>93.94309572701268</v>
      </c>
    </row>
    <row r="120" spans="2:26" ht="15">
      <c r="B120" s="153" t="s">
        <v>99</v>
      </c>
      <c r="C120" s="154">
        <v>70.3246146660439</v>
      </c>
      <c r="D120" s="155">
        <v>69.82135732966887</v>
      </c>
      <c r="E120" s="155">
        <v>78.44144107135521</v>
      </c>
      <c r="F120" s="155">
        <v>81.51312126854927</v>
      </c>
      <c r="G120" s="155">
        <v>84.83551800093886</v>
      </c>
      <c r="H120" s="155">
        <v>83.36093572093986</v>
      </c>
      <c r="I120" s="155">
        <v>80.6644727050224</v>
      </c>
      <c r="J120" s="155">
        <v>81.87256716227427</v>
      </c>
      <c r="K120" s="155">
        <v>82.79085710724358</v>
      </c>
      <c r="L120" s="155">
        <v>81.86984982672314</v>
      </c>
      <c r="M120" s="156">
        <v>86.28468236842508</v>
      </c>
      <c r="O120" s="153" t="s">
        <v>99</v>
      </c>
      <c r="P120" s="277">
        <f t="shared" si="38"/>
        <v>86.53734903167373</v>
      </c>
      <c r="Q120" s="277">
        <f t="shared" si="39"/>
        <v>83.25285203469252</v>
      </c>
      <c r="R120" s="277">
        <f t="shared" si="40"/>
        <v>91.56768861464201</v>
      </c>
      <c r="S120" s="277">
        <f t="shared" si="41"/>
        <v>92.0952932767914</v>
      </c>
      <c r="T120" s="277">
        <f t="shared" si="42"/>
        <v>96.49742049913758</v>
      </c>
      <c r="U120" s="277">
        <f t="shared" si="43"/>
        <v>95.9734739398715</v>
      </c>
      <c r="V120" s="277">
        <f t="shared" si="44"/>
        <v>92.58723662275989</v>
      </c>
      <c r="W120" s="277">
        <f t="shared" si="45"/>
        <v>93.3255906174758</v>
      </c>
      <c r="X120" s="277">
        <f t="shared" si="46"/>
        <v>94.03918015240752</v>
      </c>
      <c r="Y120" s="277">
        <f t="shared" si="47"/>
        <v>92.16542711261746</v>
      </c>
      <c r="Z120" s="277">
        <f t="shared" si="48"/>
        <v>95.08181732932303</v>
      </c>
    </row>
    <row r="121" spans="2:26" ht="15">
      <c r="B121" s="153" t="s">
        <v>100</v>
      </c>
      <c r="C121" s="154">
        <v>77.84136944267269</v>
      </c>
      <c r="D121" s="155">
        <v>78.0327868852459</v>
      </c>
      <c r="E121" s="155">
        <v>82.54306324233568</v>
      </c>
      <c r="F121" s="155">
        <v>83.80816434646967</v>
      </c>
      <c r="G121" s="155">
        <v>84.43123053727683</v>
      </c>
      <c r="H121" s="155">
        <v>83.02491780114671</v>
      </c>
      <c r="I121" s="155">
        <v>83.92639324265835</v>
      </c>
      <c r="J121" s="155">
        <v>85.6793862048783</v>
      </c>
      <c r="K121" s="155">
        <v>85.11939683688881</v>
      </c>
      <c r="L121" s="155">
        <v>84.73047223047223</v>
      </c>
      <c r="M121" s="156">
        <v>86.00280263546071</v>
      </c>
      <c r="O121" s="153" t="s">
        <v>100</v>
      </c>
      <c r="P121" s="277">
        <f t="shared" si="38"/>
        <v>88.18739266427727</v>
      </c>
      <c r="Q121" s="277">
        <f t="shared" si="39"/>
        <v>88.74490947134076</v>
      </c>
      <c r="R121" s="277">
        <f t="shared" si="40"/>
        <v>91.94620150663468</v>
      </c>
      <c r="S121" s="277">
        <f t="shared" si="41"/>
        <v>92.72921471599047</v>
      </c>
      <c r="T121" s="277">
        <f t="shared" si="42"/>
        <v>92.7489791538121</v>
      </c>
      <c r="U121" s="277">
        <f t="shared" si="43"/>
        <v>89.98570699496194</v>
      </c>
      <c r="V121" s="277">
        <f t="shared" si="44"/>
        <v>91.0972749459119</v>
      </c>
      <c r="W121" s="277">
        <f t="shared" si="45"/>
        <v>93.05556186137456</v>
      </c>
      <c r="X121" s="277">
        <f t="shared" si="46"/>
        <v>93.16516801921611</v>
      </c>
      <c r="Y121" s="277">
        <f t="shared" si="47"/>
        <v>92.63178300720878</v>
      </c>
      <c r="Z121" s="277">
        <f t="shared" si="48"/>
        <v>93.07050878414371</v>
      </c>
    </row>
    <row r="122" spans="2:26" ht="15">
      <c r="B122" s="153" t="s">
        <v>101</v>
      </c>
      <c r="C122" s="154">
        <v>81.56988046888534</v>
      </c>
      <c r="D122" s="155">
        <v>75.90587100841894</v>
      </c>
      <c r="E122" s="155">
        <v>78.91008556599803</v>
      </c>
      <c r="F122" s="155">
        <v>85.07092434736282</v>
      </c>
      <c r="G122" s="155">
        <v>84.32852528224646</v>
      </c>
      <c r="H122" s="155">
        <v>81.82085532527435</v>
      </c>
      <c r="I122" s="155">
        <v>83.48215623408144</v>
      </c>
      <c r="J122" s="155">
        <v>89.28327744145871</v>
      </c>
      <c r="K122" s="155">
        <v>86.47010507831308</v>
      </c>
      <c r="L122" s="155">
        <v>86.70446946054392</v>
      </c>
      <c r="M122" s="156">
        <v>86.49193825042882</v>
      </c>
      <c r="O122" s="153" t="s">
        <v>101</v>
      </c>
      <c r="P122" s="277">
        <f t="shared" si="38"/>
        <v>91.1234837078757</v>
      </c>
      <c r="Q122" s="277">
        <f t="shared" si="39"/>
        <v>85.71758479387462</v>
      </c>
      <c r="R122" s="277">
        <f t="shared" si="40"/>
        <v>90.1793504443951</v>
      </c>
      <c r="S122" s="277">
        <f t="shared" si="41"/>
        <v>95.15706198245046</v>
      </c>
      <c r="T122" s="277">
        <f t="shared" si="42"/>
        <v>93.50904893406236</v>
      </c>
      <c r="U122" s="277">
        <f t="shared" si="43"/>
        <v>89.80484882789514</v>
      </c>
      <c r="V122" s="277">
        <f t="shared" si="44"/>
        <v>91.575054057222</v>
      </c>
      <c r="W122" s="277">
        <f t="shared" si="45"/>
        <v>97.55594111186562</v>
      </c>
      <c r="X122" s="277">
        <f t="shared" si="46"/>
        <v>93.0547712008791</v>
      </c>
      <c r="Y122" s="277">
        <f t="shared" si="47"/>
        <v>93.49962679020162</v>
      </c>
      <c r="Z122" s="277">
        <f t="shared" si="48"/>
        <v>93.6359583277485</v>
      </c>
    </row>
    <row r="123" spans="2:26" ht="15">
      <c r="B123" s="153" t="s">
        <v>102</v>
      </c>
      <c r="C123" s="154">
        <v>71.33826470921237</v>
      </c>
      <c r="D123" s="155">
        <v>72.19703064433556</v>
      </c>
      <c r="E123" s="155">
        <v>75.39578642369656</v>
      </c>
      <c r="F123" s="155">
        <v>78.35448548370894</v>
      </c>
      <c r="G123" s="155">
        <v>82.58093714137937</v>
      </c>
      <c r="H123" s="155">
        <v>85.10054701336969</v>
      </c>
      <c r="I123" s="155">
        <v>84.26447816661505</v>
      </c>
      <c r="J123" s="155">
        <v>87.3774712782136</v>
      </c>
      <c r="K123" s="155">
        <v>86.2238113530924</v>
      </c>
      <c r="L123" s="155">
        <v>87.00944263634904</v>
      </c>
      <c r="M123" s="156">
        <v>86.08819796954315</v>
      </c>
      <c r="O123" s="153" t="s">
        <v>102</v>
      </c>
      <c r="P123" s="277">
        <f t="shared" si="38"/>
        <v>82.35821209961686</v>
      </c>
      <c r="Q123" s="277">
        <f t="shared" si="39"/>
        <v>81.90831545624812</v>
      </c>
      <c r="R123" s="277">
        <f t="shared" si="40"/>
        <v>84.46236778314248</v>
      </c>
      <c r="S123" s="277">
        <f t="shared" si="41"/>
        <v>86.24439607455315</v>
      </c>
      <c r="T123" s="277">
        <f t="shared" si="42"/>
        <v>91.79336350793488</v>
      </c>
      <c r="U123" s="277">
        <f t="shared" si="43"/>
        <v>93.87683276436861</v>
      </c>
      <c r="V123" s="277">
        <f t="shared" si="44"/>
        <v>91.81129109040089</v>
      </c>
      <c r="W123" s="277">
        <f t="shared" si="45"/>
        <v>94.26364860682212</v>
      </c>
      <c r="X123" s="277">
        <f t="shared" si="46"/>
        <v>93.23454974165267</v>
      </c>
      <c r="Y123" s="277">
        <f t="shared" si="47"/>
        <v>92.7978083371606</v>
      </c>
      <c r="Z123" s="277">
        <f t="shared" si="48"/>
        <v>92.3306081228091</v>
      </c>
    </row>
    <row r="124" spans="2:26" ht="15">
      <c r="B124" s="153" t="s">
        <v>103</v>
      </c>
      <c r="C124" s="154">
        <v>76.2333769438418</v>
      </c>
      <c r="D124" s="155">
        <v>80.92563253156656</v>
      </c>
      <c r="E124" s="155">
        <v>80.85237285045878</v>
      </c>
      <c r="F124" s="155">
        <v>79.29402355678349</v>
      </c>
      <c r="G124" s="155">
        <v>81.86350472958286</v>
      </c>
      <c r="H124" s="155">
        <v>83.26283740983673</v>
      </c>
      <c r="I124" s="155">
        <v>84.9572559157416</v>
      </c>
      <c r="J124" s="155">
        <v>85.41096555070354</v>
      </c>
      <c r="K124" s="155">
        <v>86.38788899951494</v>
      </c>
      <c r="L124" s="155">
        <v>85.96930052305628</v>
      </c>
      <c r="M124" s="156">
        <v>86.05932523209299</v>
      </c>
      <c r="O124" s="153" t="s">
        <v>103</v>
      </c>
      <c r="P124" s="277">
        <f t="shared" si="38"/>
        <v>87.67745698335303</v>
      </c>
      <c r="Q124" s="277">
        <f t="shared" si="39"/>
        <v>91.33272408569736</v>
      </c>
      <c r="R124" s="277">
        <f t="shared" si="40"/>
        <v>91.23320242064592</v>
      </c>
      <c r="S124" s="277">
        <f t="shared" si="41"/>
        <v>89.57067626908899</v>
      </c>
      <c r="T124" s="277">
        <f t="shared" si="42"/>
        <v>91.90593073218702</v>
      </c>
      <c r="U124" s="277">
        <f t="shared" si="43"/>
        <v>92.4686417070425</v>
      </c>
      <c r="V124" s="277">
        <f t="shared" si="44"/>
        <v>92.63998960390202</v>
      </c>
      <c r="W124" s="277">
        <f t="shared" si="45"/>
        <v>94.21678694136895</v>
      </c>
      <c r="X124" s="277">
        <f t="shared" si="46"/>
        <v>94.18527910713345</v>
      </c>
      <c r="Y124" s="277">
        <f t="shared" si="47"/>
        <v>93.36944724742898</v>
      </c>
      <c r="Z124" s="277">
        <f t="shared" si="48"/>
        <v>93.15729939015368</v>
      </c>
    </row>
    <row r="125" spans="2:26" ht="15">
      <c r="B125" s="153" t="s">
        <v>104</v>
      </c>
      <c r="C125" s="154">
        <v>72.05506391347099</v>
      </c>
      <c r="D125" s="155">
        <v>71.06313312186637</v>
      </c>
      <c r="E125" s="155">
        <v>75.70226860128328</v>
      </c>
      <c r="F125" s="155">
        <v>77.85852777081656</v>
      </c>
      <c r="G125" s="155">
        <v>79.23298372880497</v>
      </c>
      <c r="H125" s="155">
        <v>82.64467883937671</v>
      </c>
      <c r="I125" s="155">
        <v>80.68999869543045</v>
      </c>
      <c r="J125" s="155">
        <v>82.48018551206175</v>
      </c>
      <c r="K125" s="155">
        <v>85.1392241525856</v>
      </c>
      <c r="L125" s="155">
        <v>85.54549828255591</v>
      </c>
      <c r="M125" s="156">
        <v>81.11883482290632</v>
      </c>
      <c r="O125" s="153" t="s">
        <v>104</v>
      </c>
      <c r="P125" s="277">
        <f t="shared" si="38"/>
        <v>86.39309389347719</v>
      </c>
      <c r="Q125" s="277">
        <f t="shared" si="39"/>
        <v>82.59873770309582</v>
      </c>
      <c r="R125" s="277">
        <f t="shared" si="40"/>
        <v>88.95490329874576</v>
      </c>
      <c r="S125" s="277">
        <f t="shared" si="41"/>
        <v>88.05199775914437</v>
      </c>
      <c r="T125" s="277">
        <f t="shared" si="42"/>
        <v>89.68806968721917</v>
      </c>
      <c r="U125" s="277">
        <f t="shared" si="43"/>
        <v>91.90742539615268</v>
      </c>
      <c r="V125" s="277">
        <f t="shared" si="44"/>
        <v>89.44363089617458</v>
      </c>
      <c r="W125" s="277">
        <f t="shared" si="45"/>
        <v>92.259011312447</v>
      </c>
      <c r="X125" s="277">
        <f t="shared" si="46"/>
        <v>94.15912832029035</v>
      </c>
      <c r="Y125" s="277">
        <f t="shared" si="47"/>
        <v>92.93800659239045</v>
      </c>
      <c r="Z125" s="277">
        <f t="shared" si="48"/>
        <v>89.08417396031484</v>
      </c>
    </row>
    <row r="126" spans="2:26" ht="15">
      <c r="B126" s="153" t="s">
        <v>105</v>
      </c>
      <c r="C126" s="154">
        <v>73.25953180481692</v>
      </c>
      <c r="D126" s="155">
        <v>73.33094153615774</v>
      </c>
      <c r="E126" s="155">
        <v>78.61611686523379</v>
      </c>
      <c r="F126" s="155">
        <v>76.29620012118065</v>
      </c>
      <c r="G126" s="155">
        <v>79.69782681751988</v>
      </c>
      <c r="H126" s="155">
        <v>82.2986884400982</v>
      </c>
      <c r="I126" s="155">
        <v>83.14761387999259</v>
      </c>
      <c r="J126" s="155">
        <v>82.81497916693542</v>
      </c>
      <c r="K126" s="155">
        <v>84.05824580031094</v>
      </c>
      <c r="L126" s="155">
        <v>87.72132984684349</v>
      </c>
      <c r="M126" s="156">
        <v>84.26234344079943</v>
      </c>
      <c r="O126" s="153" t="s">
        <v>105</v>
      </c>
      <c r="P126" s="277">
        <f t="shared" si="38"/>
        <v>85.3237620029137</v>
      </c>
      <c r="Q126" s="277">
        <f t="shared" si="39"/>
        <v>84.33865626573997</v>
      </c>
      <c r="R126" s="277">
        <f t="shared" si="40"/>
        <v>88.56495002362946</v>
      </c>
      <c r="S126" s="277">
        <f t="shared" si="41"/>
        <v>85.9025381656889</v>
      </c>
      <c r="T126" s="277">
        <f t="shared" si="42"/>
        <v>88.89001426844565</v>
      </c>
      <c r="U126" s="277">
        <f t="shared" si="43"/>
        <v>91.11934921875296</v>
      </c>
      <c r="V126" s="277">
        <f t="shared" si="44"/>
        <v>91.12554087890446</v>
      </c>
      <c r="W126" s="277">
        <f t="shared" si="45"/>
        <v>91.01563095927155</v>
      </c>
      <c r="X126" s="277">
        <f t="shared" si="46"/>
        <v>91.94113317632129</v>
      </c>
      <c r="Y126" s="277">
        <f t="shared" si="47"/>
        <v>94.73552938081309</v>
      </c>
      <c r="Z126" s="277">
        <f t="shared" si="48"/>
        <v>91.10198583871606</v>
      </c>
    </row>
    <row r="127" spans="2:26" ht="15.75" thickBot="1">
      <c r="B127" s="172" t="s">
        <v>106</v>
      </c>
      <c r="C127" s="173">
        <v>74.58376080902829</v>
      </c>
      <c r="D127" s="174">
        <v>78.15946109705243</v>
      </c>
      <c r="E127" s="174">
        <v>75.633882732549</v>
      </c>
      <c r="F127" s="174">
        <v>78.45217049695542</v>
      </c>
      <c r="G127" s="174">
        <v>80.48550628387824</v>
      </c>
      <c r="H127" s="174">
        <v>79.9527777091008</v>
      </c>
      <c r="I127" s="174">
        <v>82.83584820502811</v>
      </c>
      <c r="J127" s="174">
        <v>82.17688539591968</v>
      </c>
      <c r="K127" s="174">
        <v>82.00114465757628</v>
      </c>
      <c r="L127" s="174">
        <v>81.96205124603482</v>
      </c>
      <c r="M127" s="175">
        <v>83.13093628699572</v>
      </c>
      <c r="O127" s="172" t="s">
        <v>106</v>
      </c>
      <c r="P127" s="277">
        <f t="shared" si="38"/>
        <v>87.28656464031135</v>
      </c>
      <c r="Q127" s="277">
        <f t="shared" si="39"/>
        <v>90.32049717424997</v>
      </c>
      <c r="R127" s="277">
        <f t="shared" si="40"/>
        <v>87.54067839631831</v>
      </c>
      <c r="S127" s="277">
        <f t="shared" si="41"/>
        <v>89.68715557733012</v>
      </c>
      <c r="T127" s="277">
        <f t="shared" si="42"/>
        <v>91.11008509541156</v>
      </c>
      <c r="U127" s="277">
        <f t="shared" si="43"/>
        <v>90.40998161630417</v>
      </c>
      <c r="V127" s="277">
        <f t="shared" si="44"/>
        <v>92.98821358213915</v>
      </c>
      <c r="W127" s="277">
        <f t="shared" si="45"/>
        <v>91.96155281291574</v>
      </c>
      <c r="X127" s="277">
        <f t="shared" si="46"/>
        <v>91.96661047999224</v>
      </c>
      <c r="Y127" s="277">
        <f t="shared" si="47"/>
        <v>91.50604215090623</v>
      </c>
      <c r="Z127" s="277">
        <f t="shared" si="48"/>
        <v>92.11445902782306</v>
      </c>
    </row>
    <row r="128" spans="2:26" ht="15.75" thickBot="1">
      <c r="B128" s="144" t="s">
        <v>63</v>
      </c>
      <c r="C128" s="176">
        <v>75.86640736953615</v>
      </c>
      <c r="D128" s="177">
        <v>77.67752288946633</v>
      </c>
      <c r="E128" s="177">
        <v>79.90606560494773</v>
      </c>
      <c r="F128" s="177">
        <v>80.71346494105485</v>
      </c>
      <c r="G128" s="177">
        <v>82.22742285494891</v>
      </c>
      <c r="H128" s="177">
        <v>83.30556658191536</v>
      </c>
      <c r="I128" s="177">
        <v>83.80531899341575</v>
      </c>
      <c r="J128" s="177">
        <v>85.05209681030401</v>
      </c>
      <c r="K128" s="177">
        <v>85.45406248780525</v>
      </c>
      <c r="L128" s="177">
        <v>85.74722359947222</v>
      </c>
      <c r="M128" s="178">
        <v>86.3636882718019</v>
      </c>
      <c r="O128" s="144" t="s">
        <v>63</v>
      </c>
      <c r="P128" s="168">
        <f aca="true" t="shared" si="49" ref="P128">C128/C109*100</f>
        <v>88.26346654762348</v>
      </c>
      <c r="Q128" s="169">
        <f t="shared" si="39"/>
        <v>88.9447115312194</v>
      </c>
      <c r="R128" s="169">
        <f t="shared" si="40"/>
        <v>91.00035790551998</v>
      </c>
      <c r="S128" s="169">
        <f t="shared" si="41"/>
        <v>91.31022105041764</v>
      </c>
      <c r="T128" s="169">
        <f t="shared" si="42"/>
        <v>92.36530009221539</v>
      </c>
      <c r="U128" s="169">
        <f t="shared" si="43"/>
        <v>92.68818335339294</v>
      </c>
      <c r="V128" s="169">
        <f t="shared" si="44"/>
        <v>92.84112829897913</v>
      </c>
      <c r="W128" s="169">
        <f t="shared" si="45"/>
        <v>93.95506701396519</v>
      </c>
      <c r="X128" s="169">
        <f t="shared" si="46"/>
        <v>93.95543776932655</v>
      </c>
      <c r="Y128" s="169">
        <f t="shared" si="47"/>
        <v>93.85501848396952</v>
      </c>
      <c r="Z128" s="170">
        <f t="shared" si="48"/>
        <v>94.00301882217128</v>
      </c>
    </row>
    <row r="129" spans="2:15" ht="15">
      <c r="B129" s="32" t="s">
        <v>78</v>
      </c>
      <c r="O129" s="32" t="s">
        <v>78</v>
      </c>
    </row>
    <row r="131" spans="2:15" ht="15.75" thickBot="1">
      <c r="B131" s="29" t="s">
        <v>370</v>
      </c>
      <c r="O131" s="29" t="s">
        <v>373</v>
      </c>
    </row>
    <row r="132" spans="2:26" ht="15.75" thickBot="1">
      <c r="B132" s="144" t="s">
        <v>368</v>
      </c>
      <c r="C132" s="179">
        <v>2000</v>
      </c>
      <c r="D132" s="180">
        <v>2001</v>
      </c>
      <c r="E132" s="180">
        <v>2002</v>
      </c>
      <c r="F132" s="180">
        <v>2003</v>
      </c>
      <c r="G132" s="180">
        <v>2004</v>
      </c>
      <c r="H132" s="180">
        <v>2005</v>
      </c>
      <c r="I132" s="180">
        <v>2006</v>
      </c>
      <c r="J132" s="180">
        <v>2007</v>
      </c>
      <c r="K132" s="180">
        <v>2008</v>
      </c>
      <c r="L132" s="180">
        <v>2009</v>
      </c>
      <c r="M132" s="181">
        <v>2010</v>
      </c>
      <c r="O132" s="167" t="s">
        <v>368</v>
      </c>
      <c r="P132" s="168">
        <v>2000</v>
      </c>
      <c r="Q132" s="169">
        <v>2001</v>
      </c>
      <c r="R132" s="169">
        <v>2002</v>
      </c>
      <c r="S132" s="169">
        <v>2003</v>
      </c>
      <c r="T132" s="169">
        <v>2004</v>
      </c>
      <c r="U132" s="169">
        <v>2005</v>
      </c>
      <c r="V132" s="169">
        <v>2006</v>
      </c>
      <c r="W132" s="169">
        <v>2007</v>
      </c>
      <c r="X132" s="169">
        <v>2008</v>
      </c>
      <c r="Y132" s="169">
        <v>2009</v>
      </c>
      <c r="Z132" s="170">
        <v>2010</v>
      </c>
    </row>
    <row r="133" spans="2:26" ht="15">
      <c r="B133" s="148" t="s">
        <v>93</v>
      </c>
      <c r="C133" s="182">
        <v>87.49263695268014</v>
      </c>
      <c r="D133" s="183">
        <v>84.7652641303435</v>
      </c>
      <c r="E133" s="183">
        <v>83.1914499861201</v>
      </c>
      <c r="F133" s="183">
        <v>81.76998368678629</v>
      </c>
      <c r="G133" s="183">
        <v>81.3734254368143</v>
      </c>
      <c r="H133" s="183">
        <v>87.55103741354887</v>
      </c>
      <c r="I133" s="183">
        <v>78.14906907635394</v>
      </c>
      <c r="J133" s="183">
        <v>86.1925199264255</v>
      </c>
      <c r="K133" s="183">
        <v>76.94536423841059</v>
      </c>
      <c r="L133" s="183">
        <v>83.3182486706641</v>
      </c>
      <c r="M133" s="184">
        <v>82.62590533939701</v>
      </c>
      <c r="O133" s="148" t="s">
        <v>93</v>
      </c>
      <c r="P133" s="277">
        <f>C133/C95*100</f>
        <v>93.32061860649752</v>
      </c>
      <c r="Q133" s="277">
        <f aca="true" t="shared" si="50" ref="Q133:Z133">D133/D95*100</f>
        <v>90.08873165307197</v>
      </c>
      <c r="R133" s="277">
        <f t="shared" si="50"/>
        <v>86.8471706191529</v>
      </c>
      <c r="S133" s="277">
        <f t="shared" si="50"/>
        <v>86.68880714545816</v>
      </c>
      <c r="T133" s="277">
        <f t="shared" si="50"/>
        <v>85.87639489093513</v>
      </c>
      <c r="U133" s="277">
        <f t="shared" si="50"/>
        <v>91.55533800365903</v>
      </c>
      <c r="V133" s="277">
        <f t="shared" si="50"/>
        <v>82.05574829490229</v>
      </c>
      <c r="W133" s="277">
        <f t="shared" si="50"/>
        <v>89.89193284957638</v>
      </c>
      <c r="X133" s="277">
        <f t="shared" si="50"/>
        <v>80.39922105014168</v>
      </c>
      <c r="Y133" s="277">
        <f t="shared" si="50"/>
        <v>86.86935249119199</v>
      </c>
      <c r="Z133" s="277">
        <f t="shared" si="50"/>
        <v>85.58367286100906</v>
      </c>
    </row>
    <row r="134" spans="2:26" ht="15">
      <c r="B134" s="153" t="s">
        <v>94</v>
      </c>
      <c r="C134" s="185">
        <v>64.78783140237401</v>
      </c>
      <c r="D134" s="186">
        <v>68.58008429926238</v>
      </c>
      <c r="E134" s="186">
        <v>80.9650484002069</v>
      </c>
      <c r="F134" s="186">
        <v>73.29883922796746</v>
      </c>
      <c r="G134" s="186">
        <v>71.97714285714285</v>
      </c>
      <c r="H134" s="186">
        <v>79.44475024081464</v>
      </c>
      <c r="I134" s="186">
        <v>76.0807146275323</v>
      </c>
      <c r="J134" s="186">
        <v>72.11067345566337</v>
      </c>
      <c r="K134" s="186">
        <v>75.88297805838594</v>
      </c>
      <c r="L134" s="186">
        <v>74.5022758757174</v>
      </c>
      <c r="M134" s="187">
        <v>85.44516210739614</v>
      </c>
      <c r="O134" s="153" t="s">
        <v>94</v>
      </c>
      <c r="P134" s="277">
        <f aca="true" t="shared" si="51" ref="P134:Z134">C134/C96*100</f>
        <v>78.90345525698622</v>
      </c>
      <c r="Q134" s="277">
        <f t="shared" si="51"/>
        <v>79.8188078680777</v>
      </c>
      <c r="R134" s="277">
        <f t="shared" si="51"/>
        <v>94.14761009441243</v>
      </c>
      <c r="S134" s="277">
        <f t="shared" si="51"/>
        <v>84.85915829342574</v>
      </c>
      <c r="T134" s="277">
        <f t="shared" si="51"/>
        <v>82.09695004874982</v>
      </c>
      <c r="U134" s="277">
        <f t="shared" si="51"/>
        <v>88.4585556855025</v>
      </c>
      <c r="V134" s="277">
        <f t="shared" si="51"/>
        <v>84.71990798923218</v>
      </c>
      <c r="W134" s="277">
        <f t="shared" si="51"/>
        <v>79.55577940881014</v>
      </c>
      <c r="X134" s="277">
        <f t="shared" si="51"/>
        <v>83.00042797256214</v>
      </c>
      <c r="Y134" s="277">
        <f t="shared" si="51"/>
        <v>80.82950601907758</v>
      </c>
      <c r="Z134" s="277">
        <f t="shared" si="51"/>
        <v>91.81479239843749</v>
      </c>
    </row>
    <row r="135" spans="2:26" ht="15">
      <c r="B135" s="153" t="s">
        <v>95</v>
      </c>
      <c r="C135" s="185">
        <v>75.98998369438621</v>
      </c>
      <c r="D135" s="186">
        <v>70.56360909772557</v>
      </c>
      <c r="E135" s="186">
        <v>77.45201156981331</v>
      </c>
      <c r="F135" s="186">
        <v>64.87999440207123</v>
      </c>
      <c r="G135" s="186">
        <v>73.6405728437601</v>
      </c>
      <c r="H135" s="186">
        <v>80.80205325633622</v>
      </c>
      <c r="I135" s="186">
        <v>63.92828636335728</v>
      </c>
      <c r="J135" s="186">
        <v>78.8033027938016</v>
      </c>
      <c r="K135" s="186">
        <v>76.56977677854505</v>
      </c>
      <c r="L135" s="186">
        <v>84.69889982628837</v>
      </c>
      <c r="M135" s="187">
        <v>81.53209854342744</v>
      </c>
      <c r="O135" s="153" t="s">
        <v>95</v>
      </c>
      <c r="P135" s="277">
        <f aca="true" t="shared" si="52" ref="P135:Z135">C135/C97*100</f>
        <v>87.38743529861587</v>
      </c>
      <c r="Q135" s="277">
        <f t="shared" si="52"/>
        <v>80.8842899561036</v>
      </c>
      <c r="R135" s="277">
        <f t="shared" si="52"/>
        <v>88.05211095285328</v>
      </c>
      <c r="S135" s="277">
        <f t="shared" si="52"/>
        <v>73.59109646115262</v>
      </c>
      <c r="T135" s="277">
        <f t="shared" si="52"/>
        <v>82.61532439268471</v>
      </c>
      <c r="U135" s="277">
        <f t="shared" si="52"/>
        <v>89.472600262555</v>
      </c>
      <c r="V135" s="277">
        <f t="shared" si="52"/>
        <v>71.4754363684537</v>
      </c>
      <c r="W135" s="277">
        <f t="shared" si="52"/>
        <v>86.87973642900654</v>
      </c>
      <c r="X135" s="277">
        <f t="shared" si="52"/>
        <v>83.61043770016329</v>
      </c>
      <c r="Y135" s="277">
        <f t="shared" si="52"/>
        <v>92.1624577274965</v>
      </c>
      <c r="Z135" s="277">
        <f t="shared" si="52"/>
        <v>88.4931531027814</v>
      </c>
    </row>
    <row r="136" spans="2:26" ht="15">
      <c r="B136" s="153" t="s">
        <v>96</v>
      </c>
      <c r="C136" s="185">
        <v>71.37706505946295</v>
      </c>
      <c r="D136" s="186">
        <v>67.81124775459445</v>
      </c>
      <c r="E136" s="186">
        <v>69.23194148125572</v>
      </c>
      <c r="F136" s="186">
        <v>71.24070138150903</v>
      </c>
      <c r="G136" s="186">
        <v>77.475294867708</v>
      </c>
      <c r="H136" s="186">
        <v>73.56736877298562</v>
      </c>
      <c r="I136" s="186">
        <v>76.31095406360424</v>
      </c>
      <c r="J136" s="186">
        <v>75.24453694068679</v>
      </c>
      <c r="K136" s="186">
        <v>64.68429573664328</v>
      </c>
      <c r="L136" s="186">
        <v>75.58003280993672</v>
      </c>
      <c r="M136" s="187">
        <v>81.69457242386785</v>
      </c>
      <c r="O136" s="153" t="s">
        <v>96</v>
      </c>
      <c r="P136" s="277">
        <f aca="true" t="shared" si="53" ref="P136:Z136">C136/C98*100</f>
        <v>81.68658176014118</v>
      </c>
      <c r="Q136" s="277">
        <f t="shared" si="53"/>
        <v>77.87236945038455</v>
      </c>
      <c r="R136" s="277">
        <f t="shared" si="53"/>
        <v>79.60290829280726</v>
      </c>
      <c r="S136" s="277">
        <f t="shared" si="53"/>
        <v>79.27156555062241</v>
      </c>
      <c r="T136" s="277">
        <f t="shared" si="53"/>
        <v>85.80506428026172</v>
      </c>
      <c r="U136" s="277">
        <f t="shared" si="53"/>
        <v>82.68597408596912</v>
      </c>
      <c r="V136" s="277">
        <f t="shared" si="53"/>
        <v>84.46016724028382</v>
      </c>
      <c r="W136" s="277">
        <f t="shared" si="53"/>
        <v>81.84248724631007</v>
      </c>
      <c r="X136" s="277">
        <f t="shared" si="53"/>
        <v>70.52455882976079</v>
      </c>
      <c r="Y136" s="277">
        <f t="shared" si="53"/>
        <v>83.82378334169267</v>
      </c>
      <c r="Z136" s="277">
        <f t="shared" si="53"/>
        <v>87.70435658658798</v>
      </c>
    </row>
    <row r="137" spans="2:26" ht="15">
      <c r="B137" s="153" t="s">
        <v>97</v>
      </c>
      <c r="C137" s="185">
        <v>64.16661501270687</v>
      </c>
      <c r="D137" s="186">
        <v>56.59555942533739</v>
      </c>
      <c r="E137" s="186">
        <v>59.09090909090909</v>
      </c>
      <c r="F137" s="186">
        <v>56.058695402957696</v>
      </c>
      <c r="G137" s="186">
        <v>57.945317738210534</v>
      </c>
      <c r="H137" s="186">
        <v>55.15616162885691</v>
      </c>
      <c r="I137" s="186">
        <v>57.807899901864566</v>
      </c>
      <c r="J137" s="186">
        <v>60.534262485481996</v>
      </c>
      <c r="K137" s="186">
        <v>55.415237935937114</v>
      </c>
      <c r="L137" s="186">
        <v>51.0322099241388</v>
      </c>
      <c r="M137" s="187">
        <v>61.7500429774798</v>
      </c>
      <c r="O137" s="153" t="s">
        <v>97</v>
      </c>
      <c r="P137" s="277">
        <f aca="true" t="shared" si="54" ref="P137:Z137">C137/C99*100</f>
        <v>78.57062307338481</v>
      </c>
      <c r="Q137" s="277">
        <f t="shared" si="54"/>
        <v>68.85941633787951</v>
      </c>
      <c r="R137" s="277">
        <f t="shared" si="54"/>
        <v>72.28005364550324</v>
      </c>
      <c r="S137" s="277">
        <f t="shared" si="54"/>
        <v>67.46139325685601</v>
      </c>
      <c r="T137" s="277">
        <f t="shared" si="54"/>
        <v>69.49616851566557</v>
      </c>
      <c r="U137" s="277">
        <f t="shared" si="54"/>
        <v>65.50460602645842</v>
      </c>
      <c r="V137" s="277">
        <f t="shared" si="54"/>
        <v>68.17463890941649</v>
      </c>
      <c r="W137" s="277">
        <f t="shared" si="54"/>
        <v>70.35845640899674</v>
      </c>
      <c r="X137" s="277">
        <f t="shared" si="54"/>
        <v>63.9433092672719</v>
      </c>
      <c r="Y137" s="277">
        <f t="shared" si="54"/>
        <v>60.00952196867377</v>
      </c>
      <c r="Z137" s="277">
        <f t="shared" si="54"/>
        <v>73.28956093647618</v>
      </c>
    </row>
    <row r="138" spans="2:26" ht="15">
      <c r="B138" s="153" t="s">
        <v>98</v>
      </c>
      <c r="C138" s="185">
        <v>65.41973575676889</v>
      </c>
      <c r="D138" s="186">
        <v>74.1602726494013</v>
      </c>
      <c r="E138" s="186">
        <v>65.28157045467566</v>
      </c>
      <c r="F138" s="186">
        <v>64.86383835314672</v>
      </c>
      <c r="G138" s="186">
        <v>61.491170233619044</v>
      </c>
      <c r="H138" s="186">
        <v>63.8619613571476</v>
      </c>
      <c r="I138" s="186">
        <v>66.51146008728223</v>
      </c>
      <c r="J138" s="186">
        <v>59.7288695609922</v>
      </c>
      <c r="K138" s="186">
        <v>55.611255932090096</v>
      </c>
      <c r="L138" s="186">
        <v>57.45390602777275</v>
      </c>
      <c r="M138" s="187">
        <v>68.19969074442236</v>
      </c>
      <c r="O138" s="153" t="s">
        <v>98</v>
      </c>
      <c r="P138" s="277">
        <f aca="true" t="shared" si="55" ref="P138:Z138">C138/C100*100</f>
        <v>82.35921146857784</v>
      </c>
      <c r="Q138" s="277">
        <f t="shared" si="55"/>
        <v>89.78232296787573</v>
      </c>
      <c r="R138" s="277">
        <f t="shared" si="55"/>
        <v>78.61228625989612</v>
      </c>
      <c r="S138" s="277">
        <f t="shared" si="55"/>
        <v>79.90523828749912</v>
      </c>
      <c r="T138" s="277">
        <f t="shared" si="55"/>
        <v>74.31049177787222</v>
      </c>
      <c r="U138" s="277">
        <f t="shared" si="55"/>
        <v>75.73465448946841</v>
      </c>
      <c r="V138" s="277">
        <f t="shared" si="55"/>
        <v>78.9255249727151</v>
      </c>
      <c r="W138" s="277">
        <f t="shared" si="55"/>
        <v>71.494386523263</v>
      </c>
      <c r="X138" s="277">
        <f t="shared" si="55"/>
        <v>65.83347291837357</v>
      </c>
      <c r="Y138" s="277">
        <f t="shared" si="55"/>
        <v>67.43096754934082</v>
      </c>
      <c r="Z138" s="277">
        <f t="shared" si="55"/>
        <v>79.67912956495663</v>
      </c>
    </row>
    <row r="139" spans="2:26" ht="15">
      <c r="B139" s="153" t="s">
        <v>99</v>
      </c>
      <c r="C139" s="185">
        <v>64.25998088375854</v>
      </c>
      <c r="D139" s="186">
        <v>60.28889415107743</v>
      </c>
      <c r="E139" s="186">
        <v>71.97016780609074</v>
      </c>
      <c r="F139" s="186">
        <v>70.26436871246977</v>
      </c>
      <c r="G139" s="186">
        <v>69.91224991224992</v>
      </c>
      <c r="H139" s="186">
        <v>71.08030925680852</v>
      </c>
      <c r="I139" s="186">
        <v>63.83313408418802</v>
      </c>
      <c r="J139" s="186">
        <v>72.24019866054631</v>
      </c>
      <c r="K139" s="186">
        <v>63.27705295471988</v>
      </c>
      <c r="L139" s="186">
        <v>76.13749916727733</v>
      </c>
      <c r="M139" s="187">
        <v>79.30042497548219</v>
      </c>
      <c r="O139" s="153" t="s">
        <v>99</v>
      </c>
      <c r="P139" s="277">
        <f aca="true" t="shared" si="56" ref="P139:Z139">C139/C101*100</f>
        <v>79.0745661517511</v>
      </c>
      <c r="Q139" s="277">
        <f t="shared" si="56"/>
        <v>71.88663434880108</v>
      </c>
      <c r="R139" s="277">
        <f t="shared" si="56"/>
        <v>84.01352429536382</v>
      </c>
      <c r="S139" s="277">
        <f t="shared" si="56"/>
        <v>79.38620853646863</v>
      </c>
      <c r="T139" s="277">
        <f t="shared" si="56"/>
        <v>79.52272747068643</v>
      </c>
      <c r="U139" s="277">
        <f t="shared" si="56"/>
        <v>81.83478447186755</v>
      </c>
      <c r="V139" s="277">
        <f t="shared" si="56"/>
        <v>73.26811037911976</v>
      </c>
      <c r="W139" s="277">
        <f t="shared" si="56"/>
        <v>82.34576537653534</v>
      </c>
      <c r="X139" s="277">
        <f t="shared" si="56"/>
        <v>71.87414637602184</v>
      </c>
      <c r="Y139" s="277">
        <f t="shared" si="56"/>
        <v>85.71220229291508</v>
      </c>
      <c r="Z139" s="277">
        <f t="shared" si="56"/>
        <v>87.38548157900703</v>
      </c>
    </row>
    <row r="140" spans="2:26" ht="15">
      <c r="B140" s="153" t="s">
        <v>100</v>
      </c>
      <c r="C140" s="185">
        <v>77.86865952689185</v>
      </c>
      <c r="D140" s="186">
        <v>85.84286061785454</v>
      </c>
      <c r="E140" s="186">
        <v>78.27305859265489</v>
      </c>
      <c r="F140" s="186">
        <v>78.98360655737704</v>
      </c>
      <c r="G140" s="186">
        <v>75.99194135094298</v>
      </c>
      <c r="H140" s="186">
        <v>87.96003757151396</v>
      </c>
      <c r="I140" s="186">
        <v>83.4981370020063</v>
      </c>
      <c r="J140" s="186">
        <v>85.09097180305251</v>
      </c>
      <c r="K140" s="186">
        <v>69.26706166337503</v>
      </c>
      <c r="L140" s="186">
        <v>77.46882738845201</v>
      </c>
      <c r="M140" s="187">
        <v>77.44016764089555</v>
      </c>
      <c r="O140" s="153" t="s">
        <v>100</v>
      </c>
      <c r="P140" s="277">
        <f aca="true" t="shared" si="57" ref="P140:Z140">C140/C102*100</f>
        <v>88.21830991804744</v>
      </c>
      <c r="Q140" s="277">
        <f t="shared" si="57"/>
        <v>97.62712826719284</v>
      </c>
      <c r="R140" s="277">
        <f t="shared" si="57"/>
        <v>87.1897665921566</v>
      </c>
      <c r="S140" s="277">
        <f t="shared" si="57"/>
        <v>87.39110167386512</v>
      </c>
      <c r="T140" s="277">
        <f t="shared" si="57"/>
        <v>83.47829279954075</v>
      </c>
      <c r="U140" s="277">
        <f t="shared" si="57"/>
        <v>95.33458602312254</v>
      </c>
      <c r="V140" s="277">
        <f t="shared" si="57"/>
        <v>90.63242741708765</v>
      </c>
      <c r="W140" s="277">
        <f t="shared" si="57"/>
        <v>92.41649060754588</v>
      </c>
      <c r="X140" s="277">
        <f t="shared" si="57"/>
        <v>75.81441689996838</v>
      </c>
      <c r="Y140" s="277">
        <f t="shared" si="57"/>
        <v>84.69297313663756</v>
      </c>
      <c r="Z140" s="277">
        <f t="shared" si="57"/>
        <v>83.80419686108897</v>
      </c>
    </row>
    <row r="141" spans="2:26" ht="15">
      <c r="B141" s="153" t="s">
        <v>101</v>
      </c>
      <c r="C141" s="185">
        <v>85.03476216675837</v>
      </c>
      <c r="D141" s="186">
        <v>84.13525994339342</v>
      </c>
      <c r="E141" s="186">
        <v>72.30645956607495</v>
      </c>
      <c r="F141" s="186">
        <v>76.85899927805853</v>
      </c>
      <c r="G141" s="186">
        <v>78.82485340283125</v>
      </c>
      <c r="H141" s="186">
        <v>83.00771015794595</v>
      </c>
      <c r="I141" s="186">
        <v>84.36951176677204</v>
      </c>
      <c r="J141" s="186">
        <v>68.17537560238118</v>
      </c>
      <c r="K141" s="186">
        <v>73.91553164701843</v>
      </c>
      <c r="L141" s="186">
        <v>74.47092353404888</v>
      </c>
      <c r="M141" s="187">
        <v>78.39847900240451</v>
      </c>
      <c r="O141" s="153" t="s">
        <v>101</v>
      </c>
      <c r="P141" s="277">
        <f aca="true" t="shared" si="58" ref="P141:Z141">C141/C103*100</f>
        <v>94.99417824770998</v>
      </c>
      <c r="Q141" s="277">
        <f t="shared" si="58"/>
        <v>95.01071764992484</v>
      </c>
      <c r="R141" s="277">
        <f t="shared" si="58"/>
        <v>82.63265094483981</v>
      </c>
      <c r="S141" s="277">
        <f t="shared" si="58"/>
        <v>85.97151863952979</v>
      </c>
      <c r="T141" s="277">
        <f t="shared" si="58"/>
        <v>87.40621337080835</v>
      </c>
      <c r="U141" s="277">
        <f t="shared" si="58"/>
        <v>91.10751571404545</v>
      </c>
      <c r="V141" s="277">
        <f t="shared" si="58"/>
        <v>92.54843129781779</v>
      </c>
      <c r="W141" s="277">
        <f t="shared" si="58"/>
        <v>74.49225788005029</v>
      </c>
      <c r="X141" s="277">
        <f t="shared" si="58"/>
        <v>79.54417170391189</v>
      </c>
      <c r="Y141" s="277">
        <f t="shared" si="58"/>
        <v>80.30731980113003</v>
      </c>
      <c r="Z141" s="277">
        <f t="shared" si="58"/>
        <v>84.87399937290247</v>
      </c>
    </row>
    <row r="142" spans="2:26" ht="15">
      <c r="B142" s="153" t="s">
        <v>102</v>
      </c>
      <c r="C142" s="185">
        <v>78.43308089270157</v>
      </c>
      <c r="D142" s="186">
        <v>77.1969019958296</v>
      </c>
      <c r="E142" s="186">
        <v>82.67953179373616</v>
      </c>
      <c r="F142" s="186">
        <v>93.20237998206863</v>
      </c>
      <c r="G142" s="186">
        <v>85.04577171755969</v>
      </c>
      <c r="H142" s="186">
        <v>77.08246002754656</v>
      </c>
      <c r="I142" s="186">
        <v>84.11754261363636</v>
      </c>
      <c r="J142" s="186">
        <v>77.87160841348033</v>
      </c>
      <c r="K142" s="186">
        <v>75.18575634375438</v>
      </c>
      <c r="L142" s="186">
        <v>94.3170578185415</v>
      </c>
      <c r="M142" s="187">
        <v>79.35608499678042</v>
      </c>
      <c r="O142" s="153" t="s">
        <v>102</v>
      </c>
      <c r="P142" s="277">
        <f aca="true" t="shared" si="59" ref="P142:Z142">C142/C104*100</f>
        <v>90.548996924975</v>
      </c>
      <c r="Q142" s="277">
        <f t="shared" si="59"/>
        <v>87.58072381215828</v>
      </c>
      <c r="R142" s="277">
        <f t="shared" si="59"/>
        <v>92.62200653040398</v>
      </c>
      <c r="S142" s="277">
        <f t="shared" si="59"/>
        <v>102.58740038482914</v>
      </c>
      <c r="T142" s="277">
        <f t="shared" si="59"/>
        <v>94.53316598621016</v>
      </c>
      <c r="U142" s="277">
        <f t="shared" si="59"/>
        <v>85.03185306124139</v>
      </c>
      <c r="V142" s="277">
        <f t="shared" si="59"/>
        <v>91.65119583888362</v>
      </c>
      <c r="W142" s="277">
        <f t="shared" si="59"/>
        <v>84.00863317003096</v>
      </c>
      <c r="X142" s="277">
        <f t="shared" si="59"/>
        <v>81.2990058046667</v>
      </c>
      <c r="Y142" s="277">
        <f t="shared" si="59"/>
        <v>100.59156787097383</v>
      </c>
      <c r="Z142" s="277">
        <f t="shared" si="59"/>
        <v>85.11033752373649</v>
      </c>
    </row>
    <row r="143" spans="2:26" ht="15">
      <c r="B143" s="153" t="s">
        <v>103</v>
      </c>
      <c r="C143" s="185">
        <v>74.54520365216992</v>
      </c>
      <c r="D143" s="186">
        <v>67.83423454979312</v>
      </c>
      <c r="E143" s="186">
        <v>75.90305687492388</v>
      </c>
      <c r="F143" s="186">
        <v>83.66382080235013</v>
      </c>
      <c r="G143" s="186">
        <v>77.16464120979802</v>
      </c>
      <c r="H143" s="186">
        <v>77.09652081504413</v>
      </c>
      <c r="I143" s="186">
        <v>85.40280112044817</v>
      </c>
      <c r="J143" s="186">
        <v>76.09687264135464</v>
      </c>
      <c r="K143" s="186">
        <v>81.43735105982691</v>
      </c>
      <c r="L143" s="186">
        <v>86.31892204678846</v>
      </c>
      <c r="M143" s="187">
        <v>84.38545769116944</v>
      </c>
      <c r="O143" s="153" t="s">
        <v>103</v>
      </c>
      <c r="P143" s="277">
        <f aca="true" t="shared" si="60" ref="P143:Z143">C143/C105*100</f>
        <v>85.73585676708497</v>
      </c>
      <c r="Q143" s="277">
        <f t="shared" si="60"/>
        <v>76.55776339201388</v>
      </c>
      <c r="R143" s="277">
        <f t="shared" si="60"/>
        <v>85.64843192696028</v>
      </c>
      <c r="S143" s="277">
        <f t="shared" si="60"/>
        <v>94.50680735296463</v>
      </c>
      <c r="T143" s="277">
        <f t="shared" si="60"/>
        <v>86.63064442975134</v>
      </c>
      <c r="U143" s="277">
        <f t="shared" si="60"/>
        <v>85.62055752454614</v>
      </c>
      <c r="V143" s="277">
        <f t="shared" si="60"/>
        <v>93.12582571863037</v>
      </c>
      <c r="W143" s="277">
        <f t="shared" si="60"/>
        <v>83.94241641371939</v>
      </c>
      <c r="X143" s="277">
        <f t="shared" si="60"/>
        <v>88.78790451006941</v>
      </c>
      <c r="Y143" s="277">
        <f t="shared" si="60"/>
        <v>93.74916382320735</v>
      </c>
      <c r="Z143" s="277">
        <f t="shared" si="60"/>
        <v>91.3453751247851</v>
      </c>
    </row>
    <row r="144" spans="2:26" ht="15">
      <c r="B144" s="153" t="s">
        <v>104</v>
      </c>
      <c r="C144" s="185">
        <v>71.04250771788173</v>
      </c>
      <c r="D144" s="186">
        <v>75.87749149246476</v>
      </c>
      <c r="E144" s="186">
        <v>76.51034626182802</v>
      </c>
      <c r="F144" s="186">
        <v>83.12502188145503</v>
      </c>
      <c r="G144" s="186">
        <v>79.76183958390364</v>
      </c>
      <c r="H144" s="186">
        <v>78.0151024811219</v>
      </c>
      <c r="I144" s="186">
        <v>80.4591439688716</v>
      </c>
      <c r="J144" s="186">
        <v>77.97082690297208</v>
      </c>
      <c r="K144" s="186">
        <v>78.45760923879851</v>
      </c>
      <c r="L144" s="186">
        <v>82.55837813436204</v>
      </c>
      <c r="M144" s="187">
        <v>81.94362787480546</v>
      </c>
      <c r="O144" s="153" t="s">
        <v>104</v>
      </c>
      <c r="P144" s="277">
        <f aca="true" t="shared" si="61" ref="P144:Z144">C144/C106*100</f>
        <v>85.17905205204582</v>
      </c>
      <c r="Q144" s="277">
        <f t="shared" si="61"/>
        <v>88.19460586696937</v>
      </c>
      <c r="R144" s="277">
        <f t="shared" si="61"/>
        <v>89.90444512199326</v>
      </c>
      <c r="S144" s="277">
        <f t="shared" si="61"/>
        <v>94.00799694003695</v>
      </c>
      <c r="T144" s="277">
        <f t="shared" si="61"/>
        <v>90.28671003312526</v>
      </c>
      <c r="U144" s="277">
        <f t="shared" si="61"/>
        <v>86.75896998755877</v>
      </c>
      <c r="V144" s="277">
        <f t="shared" si="61"/>
        <v>89.18773195842759</v>
      </c>
      <c r="W144" s="277">
        <f t="shared" si="61"/>
        <v>87.2150245131321</v>
      </c>
      <c r="X144" s="277">
        <f t="shared" si="61"/>
        <v>86.7696431292283</v>
      </c>
      <c r="Y144" s="277">
        <f t="shared" si="61"/>
        <v>89.69275117160679</v>
      </c>
      <c r="Z144" s="277">
        <f t="shared" si="61"/>
        <v>89.98995629652629</v>
      </c>
    </row>
    <row r="145" spans="2:26" ht="15">
      <c r="B145" s="153" t="s">
        <v>105</v>
      </c>
      <c r="C145" s="185">
        <v>84.93970823846867</v>
      </c>
      <c r="D145" s="186">
        <v>83.98484161964</v>
      </c>
      <c r="E145" s="186">
        <v>81.44589133363269</v>
      </c>
      <c r="F145" s="186">
        <v>86.72170779546595</v>
      </c>
      <c r="G145" s="186">
        <v>84.70669785980418</v>
      </c>
      <c r="H145" s="186">
        <v>86.19180115006492</v>
      </c>
      <c r="I145" s="186">
        <v>77.31380964402929</v>
      </c>
      <c r="J145" s="186">
        <v>77.65353418308227</v>
      </c>
      <c r="K145" s="186">
        <v>82.24968654845065</v>
      </c>
      <c r="L145" s="186">
        <v>85.6061708630476</v>
      </c>
      <c r="M145" s="187">
        <v>82.19555983710644</v>
      </c>
      <c r="O145" s="153" t="s">
        <v>105</v>
      </c>
      <c r="P145" s="277">
        <f aca="true" t="shared" si="62" ref="P145:Z145">C145/C107*100</f>
        <v>98.92740605611546</v>
      </c>
      <c r="Q145" s="277">
        <f t="shared" si="62"/>
        <v>96.59181432163787</v>
      </c>
      <c r="R145" s="277">
        <f t="shared" si="62"/>
        <v>91.75283113967988</v>
      </c>
      <c r="S145" s="277">
        <f t="shared" si="62"/>
        <v>97.6407055903383</v>
      </c>
      <c r="T145" s="277">
        <f t="shared" si="62"/>
        <v>94.4765984476717</v>
      </c>
      <c r="U145" s="277">
        <f t="shared" si="62"/>
        <v>95.42972042018009</v>
      </c>
      <c r="V145" s="277">
        <f t="shared" si="62"/>
        <v>84.7319891992246</v>
      </c>
      <c r="W145" s="277">
        <f t="shared" si="62"/>
        <v>85.34308021310748</v>
      </c>
      <c r="X145" s="277">
        <f t="shared" si="62"/>
        <v>89.96296927997288</v>
      </c>
      <c r="Y145" s="277">
        <f t="shared" si="62"/>
        <v>92.45124223646245</v>
      </c>
      <c r="Z145" s="277">
        <f t="shared" si="62"/>
        <v>88.86743974248014</v>
      </c>
    </row>
    <row r="146" spans="2:26" ht="15.75" thickBot="1">
      <c r="B146" s="172" t="s">
        <v>106</v>
      </c>
      <c r="C146" s="188">
        <v>75.08587686933993</v>
      </c>
      <c r="D146" s="189">
        <v>72.17866399939771</v>
      </c>
      <c r="E146" s="189">
        <v>74.64969331641286</v>
      </c>
      <c r="F146" s="189">
        <v>76.73575251150126</v>
      </c>
      <c r="G146" s="189">
        <v>77.40617501924035</v>
      </c>
      <c r="H146" s="189">
        <v>73.00200791823121</v>
      </c>
      <c r="I146" s="189">
        <v>74.3449359750599</v>
      </c>
      <c r="J146" s="189">
        <v>72.71163533603637</v>
      </c>
      <c r="K146" s="189">
        <v>67.78104971418674</v>
      </c>
      <c r="L146" s="189">
        <v>72.07070015741564</v>
      </c>
      <c r="M146" s="190">
        <v>75.66321226146158</v>
      </c>
      <c r="O146" s="172" t="s">
        <v>106</v>
      </c>
      <c r="P146" s="277">
        <f aca="true" t="shared" si="63" ref="P146:Z146">C146/C108*100</f>
        <v>87.87419907279259</v>
      </c>
      <c r="Q146" s="277">
        <f t="shared" si="63"/>
        <v>83.40913212929756</v>
      </c>
      <c r="R146" s="277">
        <f t="shared" si="63"/>
        <v>86.40155124792513</v>
      </c>
      <c r="S146" s="277">
        <f t="shared" si="63"/>
        <v>87.72493265956994</v>
      </c>
      <c r="T146" s="277">
        <f t="shared" si="63"/>
        <v>87.62426328087803</v>
      </c>
      <c r="U146" s="277">
        <f t="shared" si="63"/>
        <v>82.55010498640003</v>
      </c>
      <c r="V146" s="277">
        <f t="shared" si="63"/>
        <v>83.45665475759203</v>
      </c>
      <c r="W146" s="277">
        <f t="shared" si="63"/>
        <v>81.36929090038731</v>
      </c>
      <c r="X146" s="277">
        <f t="shared" si="63"/>
        <v>76.01837051202266</v>
      </c>
      <c r="Y146" s="277">
        <f t="shared" si="63"/>
        <v>80.46290235774022</v>
      </c>
      <c r="Z146" s="277">
        <f t="shared" si="63"/>
        <v>83.83973737177982</v>
      </c>
    </row>
    <row r="147" spans="2:26" ht="15.75" thickBot="1">
      <c r="B147" s="144" t="s">
        <v>63</v>
      </c>
      <c r="C147" s="191">
        <v>73.24699627952047</v>
      </c>
      <c r="D147" s="192">
        <v>73.42291049874744</v>
      </c>
      <c r="E147" s="192">
        <v>74.62665712816614</v>
      </c>
      <c r="F147" s="192">
        <v>76.3093591756522</v>
      </c>
      <c r="G147" s="192">
        <v>74.93074428714934</v>
      </c>
      <c r="H147" s="192">
        <v>75.12453524664569</v>
      </c>
      <c r="I147" s="192">
        <v>74.70805556691614</v>
      </c>
      <c r="J147" s="192">
        <v>72.86928145042923</v>
      </c>
      <c r="K147" s="192">
        <v>70.0880364865356</v>
      </c>
      <c r="L147" s="192">
        <v>75.40958569781544</v>
      </c>
      <c r="M147" s="193">
        <v>78.35057874664055</v>
      </c>
      <c r="O147" s="144" t="s">
        <v>63</v>
      </c>
      <c r="P147" s="168">
        <f aca="true" t="shared" si="64" ref="P147:Z147">C147/C109*100</f>
        <v>85.21602682912022</v>
      </c>
      <c r="Q147" s="169">
        <f t="shared" si="64"/>
        <v>84.07296411069292</v>
      </c>
      <c r="R147" s="169">
        <f t="shared" si="64"/>
        <v>84.98794749237592</v>
      </c>
      <c r="S147" s="169">
        <f t="shared" si="64"/>
        <v>86.327906497796</v>
      </c>
      <c r="T147" s="169">
        <f t="shared" si="64"/>
        <v>84.16900885273284</v>
      </c>
      <c r="U147" s="169">
        <f t="shared" si="64"/>
        <v>83.58573121800416</v>
      </c>
      <c r="V147" s="169">
        <f t="shared" si="64"/>
        <v>82.76300663446261</v>
      </c>
      <c r="W147" s="169">
        <f t="shared" si="64"/>
        <v>80.49699512058504</v>
      </c>
      <c r="X147" s="169">
        <f t="shared" si="64"/>
        <v>77.06072664976837</v>
      </c>
      <c r="Y147" s="169">
        <f t="shared" si="64"/>
        <v>82.53990931060903</v>
      </c>
      <c r="Z147" s="170">
        <f t="shared" si="64"/>
        <v>85.28110686367283</v>
      </c>
    </row>
    <row r="148" spans="2:15" ht="15">
      <c r="B148" s="32" t="s">
        <v>78</v>
      </c>
      <c r="O148" s="32" t="s">
        <v>78</v>
      </c>
    </row>
  </sheetData>
  <mergeCells count="7">
    <mergeCell ref="AC47:AO47"/>
    <mergeCell ref="A3:I3"/>
    <mergeCell ref="B5:N5"/>
    <mergeCell ref="A91:I91"/>
    <mergeCell ref="B1:N1"/>
    <mergeCell ref="B44:Z44"/>
    <mergeCell ref="B47:N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66"/>
  <sheetViews>
    <sheetView showGridLines="0" workbookViewId="0" topLeftCell="A1">
      <selection activeCell="A2" sqref="A2"/>
    </sheetView>
  </sheetViews>
  <sheetFormatPr defaultColWidth="9.140625" defaultRowHeight="15"/>
  <cols>
    <col min="2" max="2" width="19.7109375" style="0" customWidth="1"/>
  </cols>
  <sheetData>
    <row r="1" spans="1:14" ht="18.75">
      <c r="A1" s="18" t="s">
        <v>413</v>
      </c>
      <c r="B1" s="337" t="s">
        <v>363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ht="15">
      <c r="B5" t="s">
        <v>80</v>
      </c>
    </row>
    <row r="7" spans="1:10" ht="15">
      <c r="A7" s="338" t="s">
        <v>61</v>
      </c>
      <c r="B7" s="338"/>
      <c r="C7" s="338"/>
      <c r="D7" s="338"/>
      <c r="E7" s="338"/>
      <c r="F7" s="338"/>
      <c r="G7" s="338"/>
      <c r="H7" s="338"/>
      <c r="I7" s="338"/>
      <c r="J7" s="1"/>
    </row>
    <row r="9" ht="15.75" thickBot="1">
      <c r="B9" s="29" t="s">
        <v>81</v>
      </c>
    </row>
    <row r="10" spans="2:13" ht="15.75" thickBot="1">
      <c r="B10" s="11"/>
      <c r="C10" s="78">
        <v>2000</v>
      </c>
      <c r="D10" s="78">
        <v>2001</v>
      </c>
      <c r="E10" s="78">
        <v>2002</v>
      </c>
      <c r="F10" s="78">
        <v>2003</v>
      </c>
      <c r="G10" s="78">
        <v>2004</v>
      </c>
      <c r="H10" s="78">
        <v>2005</v>
      </c>
      <c r="I10" s="78">
        <v>2006</v>
      </c>
      <c r="J10" s="78">
        <v>2007</v>
      </c>
      <c r="K10" s="78">
        <v>2008</v>
      </c>
      <c r="L10" s="78">
        <v>2009</v>
      </c>
      <c r="M10" s="79">
        <v>2010</v>
      </c>
    </row>
    <row r="11" spans="2:13" ht="15">
      <c r="B11" s="20" t="s">
        <v>64</v>
      </c>
      <c r="C11" s="21">
        <v>66.2399293879017</v>
      </c>
      <c r="D11" s="21">
        <v>68.91834247307541</v>
      </c>
      <c r="E11" s="21">
        <v>69.2509103996769</v>
      </c>
      <c r="F11" s="21">
        <v>66.78065649959757</v>
      </c>
      <c r="G11" s="21">
        <v>68.91257357770068</v>
      </c>
      <c r="H11" s="21">
        <v>70.13269609197158</v>
      </c>
      <c r="I11" s="21">
        <v>71.87092786888297</v>
      </c>
      <c r="J11" s="21">
        <v>73.12844263371697</v>
      </c>
      <c r="K11" s="21">
        <v>76.71421151525617</v>
      </c>
      <c r="L11" s="21">
        <v>74.93858226880089</v>
      </c>
      <c r="M11" s="22">
        <v>75.94363706675952</v>
      </c>
    </row>
    <row r="12" spans="2:13" ht="15">
      <c r="B12" s="23" t="s">
        <v>65</v>
      </c>
      <c r="C12" s="24">
        <v>38.309919987071616</v>
      </c>
      <c r="D12" s="24">
        <v>40.78003440766348</v>
      </c>
      <c r="E12" s="24">
        <v>41.259637372174254</v>
      </c>
      <c r="F12" s="24">
        <v>41.784484774690796</v>
      </c>
      <c r="G12" s="24">
        <v>43.51932272761524</v>
      </c>
      <c r="H12" s="24">
        <v>45.4568363704427</v>
      </c>
      <c r="I12" s="24">
        <v>47.106946621836876</v>
      </c>
      <c r="J12" s="24">
        <v>47.579221271920034</v>
      </c>
      <c r="K12" s="24">
        <v>48.96763203710572</v>
      </c>
      <c r="L12" s="24">
        <v>50.10698410168659</v>
      </c>
      <c r="M12" s="25">
        <v>52.011540852853784</v>
      </c>
    </row>
    <row r="13" spans="2:13" ht="15">
      <c r="B13" s="23" t="s">
        <v>66</v>
      </c>
      <c r="C13" s="24">
        <v>41.72071426947063</v>
      </c>
      <c r="D13" s="24">
        <v>42.04559387720645</v>
      </c>
      <c r="E13" s="24">
        <v>43.15757487775173</v>
      </c>
      <c r="F13" s="24">
        <v>45.995172234516865</v>
      </c>
      <c r="G13" s="24">
        <v>45.69960465808871</v>
      </c>
      <c r="H13" s="24">
        <v>45.946903760124584</v>
      </c>
      <c r="I13" s="24">
        <v>46.58702413786843</v>
      </c>
      <c r="J13" s="24">
        <v>47.70957527077654</v>
      </c>
      <c r="K13" s="24">
        <v>49.64765017410442</v>
      </c>
      <c r="L13" s="24">
        <v>50.61741650592798</v>
      </c>
      <c r="M13" s="25">
        <v>50.05460890821942</v>
      </c>
    </row>
    <row r="14" spans="2:13" ht="15">
      <c r="B14" s="23" t="s">
        <v>67</v>
      </c>
      <c r="C14" s="24">
        <v>41.88653895140311</v>
      </c>
      <c r="D14" s="24">
        <v>43.454101419050794</v>
      </c>
      <c r="E14" s="24">
        <v>42.643051549835214</v>
      </c>
      <c r="F14" s="24">
        <v>44.54894157820493</v>
      </c>
      <c r="G14" s="24">
        <v>46.678627581953165</v>
      </c>
      <c r="H14" s="24">
        <v>45.5334860698284</v>
      </c>
      <c r="I14" s="24">
        <v>48.44693406630307</v>
      </c>
      <c r="J14" s="24">
        <v>48.92327679648675</v>
      </c>
      <c r="K14" s="24">
        <v>49.19638156784693</v>
      </c>
      <c r="L14" s="24">
        <v>50.61357834872171</v>
      </c>
      <c r="M14" s="25">
        <v>51.727216177676944</v>
      </c>
    </row>
    <row r="15" spans="2:13" ht="15">
      <c r="B15" s="23" t="s">
        <v>68</v>
      </c>
      <c r="C15" s="24">
        <v>38.97781672729771</v>
      </c>
      <c r="D15" s="24">
        <v>39.62260578060859</v>
      </c>
      <c r="E15" s="24">
        <v>38.88647172399941</v>
      </c>
      <c r="F15" s="24">
        <v>40.872478694569054</v>
      </c>
      <c r="G15" s="24">
        <v>38.909423285763204</v>
      </c>
      <c r="H15" s="24">
        <v>39.80202474723068</v>
      </c>
      <c r="I15" s="24">
        <v>39.263678734783475</v>
      </c>
      <c r="J15" s="24">
        <v>42.40880237383313</v>
      </c>
      <c r="K15" s="24">
        <v>43.54017269443924</v>
      </c>
      <c r="L15" s="24">
        <v>42.56586104140467</v>
      </c>
      <c r="M15" s="25">
        <v>40.92069674858068</v>
      </c>
    </row>
    <row r="16" spans="2:13" ht="15">
      <c r="B16" s="23" t="s">
        <v>69</v>
      </c>
      <c r="C16" s="24">
        <v>33.66478441563888</v>
      </c>
      <c r="D16" s="24">
        <v>34.74569007614368</v>
      </c>
      <c r="E16" s="24">
        <v>36.192470465614825</v>
      </c>
      <c r="F16" s="24">
        <v>33.940149891779754</v>
      </c>
      <c r="G16" s="24">
        <v>35.722151500066815</v>
      </c>
      <c r="H16" s="24">
        <v>41.62507187058858</v>
      </c>
      <c r="I16" s="24">
        <v>41.401601203674005</v>
      </c>
      <c r="J16" s="24">
        <v>40.46021260160277</v>
      </c>
      <c r="K16" s="24">
        <v>40.58638714727691</v>
      </c>
      <c r="L16" s="24">
        <v>39.20098157426035</v>
      </c>
      <c r="M16" s="25">
        <v>40.40049642805787</v>
      </c>
    </row>
    <row r="17" spans="2:13" ht="15">
      <c r="B17" s="23" t="s">
        <v>70</v>
      </c>
      <c r="C17" s="24">
        <v>36.4177477888492</v>
      </c>
      <c r="D17" s="24">
        <v>39.19686411352724</v>
      </c>
      <c r="E17" s="24">
        <v>39.41976551200347</v>
      </c>
      <c r="F17" s="24">
        <v>42.08753742003637</v>
      </c>
      <c r="G17" s="24">
        <v>40.799535421966354</v>
      </c>
      <c r="H17" s="24">
        <v>39.176384870311516</v>
      </c>
      <c r="I17" s="24">
        <v>39.700990047011956</v>
      </c>
      <c r="J17" s="24">
        <v>40.504249606172394</v>
      </c>
      <c r="K17" s="24">
        <v>41.146868219223464</v>
      </c>
      <c r="L17" s="24">
        <v>40.53680236080794</v>
      </c>
      <c r="M17" s="25">
        <v>45.766497465599485</v>
      </c>
    </row>
    <row r="18" spans="2:13" ht="15">
      <c r="B18" s="23" t="s">
        <v>71</v>
      </c>
      <c r="C18" s="24">
        <v>41.42622158458711</v>
      </c>
      <c r="D18" s="24">
        <v>43.14658133122455</v>
      </c>
      <c r="E18" s="24">
        <v>44.330610575876534</v>
      </c>
      <c r="F18" s="24">
        <v>45.10723028034217</v>
      </c>
      <c r="G18" s="24">
        <v>44.532900592196725</v>
      </c>
      <c r="H18" s="24">
        <v>45.32551149589175</v>
      </c>
      <c r="I18" s="24">
        <v>48.38355868687433</v>
      </c>
      <c r="J18" s="24">
        <v>50.46093900585595</v>
      </c>
      <c r="K18" s="24">
        <v>50.18342551801265</v>
      </c>
      <c r="L18" s="24">
        <v>47.24818843009295</v>
      </c>
      <c r="M18" s="25">
        <v>50.377308930778135</v>
      </c>
    </row>
    <row r="19" spans="2:13" ht="15">
      <c r="B19" s="23" t="s">
        <v>72</v>
      </c>
      <c r="C19" s="24">
        <v>40.71909343443896</v>
      </c>
      <c r="D19" s="24">
        <v>40.01893905425426</v>
      </c>
      <c r="E19" s="24">
        <v>40.42342312422681</v>
      </c>
      <c r="F19" s="24">
        <v>42.23150616093069</v>
      </c>
      <c r="G19" s="24">
        <v>42.17478744205255</v>
      </c>
      <c r="H19" s="24">
        <v>44.02992595614249</v>
      </c>
      <c r="I19" s="24">
        <v>43.56179462795361</v>
      </c>
      <c r="J19" s="24">
        <v>43.092096103371524</v>
      </c>
      <c r="K19" s="24">
        <v>44.29521675890256</v>
      </c>
      <c r="L19" s="24">
        <v>46.875760310680725</v>
      </c>
      <c r="M19" s="25">
        <v>47.899211602244335</v>
      </c>
    </row>
    <row r="20" spans="2:13" ht="15">
      <c r="B20" s="23" t="s">
        <v>73</v>
      </c>
      <c r="C20" s="24">
        <v>41.55770050637436</v>
      </c>
      <c r="D20" s="24">
        <v>39.398835879767006</v>
      </c>
      <c r="E20" s="24">
        <v>40.013603542646464</v>
      </c>
      <c r="F20" s="24">
        <v>38.63516826987717</v>
      </c>
      <c r="G20" s="24">
        <v>41.77629920106211</v>
      </c>
      <c r="H20" s="24">
        <v>43.92812191833745</v>
      </c>
      <c r="I20" s="24">
        <v>44.76550979027051</v>
      </c>
      <c r="J20" s="24">
        <v>44.57531205576736</v>
      </c>
      <c r="K20" s="24">
        <v>45.76163618327722</v>
      </c>
      <c r="L20" s="24">
        <v>47.55592753059189</v>
      </c>
      <c r="M20" s="25">
        <v>47.718276965106085</v>
      </c>
    </row>
    <row r="21" spans="2:13" ht="15">
      <c r="B21" s="23" t="s">
        <v>74</v>
      </c>
      <c r="C21" s="24">
        <v>45.12231560005661</v>
      </c>
      <c r="D21" s="24">
        <v>46.517909883974056</v>
      </c>
      <c r="E21" s="24">
        <v>48.23458326540866</v>
      </c>
      <c r="F21" s="24">
        <v>46.695159517286214</v>
      </c>
      <c r="G21" s="24">
        <v>46.84592238348738</v>
      </c>
      <c r="H21" s="24">
        <v>50.24460718414511</v>
      </c>
      <c r="I21" s="24">
        <v>50.17605099255678</v>
      </c>
      <c r="J21" s="24">
        <v>52.223462697986236</v>
      </c>
      <c r="K21" s="24">
        <v>53.44552511296115</v>
      </c>
      <c r="L21" s="24">
        <v>52.82287467889901</v>
      </c>
      <c r="M21" s="25">
        <v>53.88951314575928</v>
      </c>
    </row>
    <row r="22" spans="2:13" ht="15">
      <c r="B22" s="23" t="s">
        <v>75</v>
      </c>
      <c r="C22" s="24">
        <v>38.832898995842896</v>
      </c>
      <c r="D22" s="24">
        <v>40.95060042046113</v>
      </c>
      <c r="E22" s="24">
        <v>38.0783536815059</v>
      </c>
      <c r="F22" s="24">
        <v>41.348066374560304</v>
      </c>
      <c r="G22" s="24">
        <v>40.898575344490695</v>
      </c>
      <c r="H22" s="24">
        <v>44.798979661773984</v>
      </c>
      <c r="I22" s="24">
        <v>41.40479018019939</v>
      </c>
      <c r="J22" s="24">
        <v>42.84809061536973</v>
      </c>
      <c r="K22" s="24">
        <v>45.47488479239088</v>
      </c>
      <c r="L22" s="24">
        <v>47.84677850435369</v>
      </c>
      <c r="M22" s="25">
        <v>47.73077222519178</v>
      </c>
    </row>
    <row r="23" spans="2:13" ht="15">
      <c r="B23" s="23" t="s">
        <v>76</v>
      </c>
      <c r="C23" s="24">
        <v>39.689546822071016</v>
      </c>
      <c r="D23" s="24">
        <v>40.591803423255</v>
      </c>
      <c r="E23" s="24">
        <v>42.5690459975675</v>
      </c>
      <c r="F23" s="24">
        <v>44.15863654786276</v>
      </c>
      <c r="G23" s="24">
        <v>43.79521900977616</v>
      </c>
      <c r="H23" s="24">
        <v>44.329856910354394</v>
      </c>
      <c r="I23" s="24">
        <v>44.409068387583105</v>
      </c>
      <c r="J23" s="24">
        <v>45.72174019194188</v>
      </c>
      <c r="K23" s="24">
        <v>46.95692205179969</v>
      </c>
      <c r="L23" s="24">
        <v>48.908117836789486</v>
      </c>
      <c r="M23" s="25">
        <v>48.61169216885345</v>
      </c>
    </row>
    <row r="24" spans="2:13" ht="15">
      <c r="B24" s="23" t="s">
        <v>77</v>
      </c>
      <c r="C24" s="24">
        <v>39.66849632390205</v>
      </c>
      <c r="D24" s="24">
        <v>40.23227869803077</v>
      </c>
      <c r="E24" s="24">
        <v>40.57375365602711</v>
      </c>
      <c r="F24" s="24">
        <v>40.01056091516169</v>
      </c>
      <c r="G24" s="24">
        <v>39.94767448075568</v>
      </c>
      <c r="H24" s="24">
        <v>41.346651676374826</v>
      </c>
      <c r="I24" s="24">
        <v>44.13131487795205</v>
      </c>
      <c r="J24" s="24">
        <v>43.57781381147071</v>
      </c>
      <c r="K24" s="24">
        <v>43.494831466032</v>
      </c>
      <c r="L24" s="24">
        <v>46.788848589377096</v>
      </c>
      <c r="M24" s="25">
        <v>47.98479389436784</v>
      </c>
    </row>
    <row r="25" spans="2:13" ht="15.75" thickBot="1">
      <c r="B25" s="26" t="s">
        <v>63</v>
      </c>
      <c r="C25" s="27">
        <v>43.0525316352672</v>
      </c>
      <c r="D25" s="27">
        <v>44.285992487681916</v>
      </c>
      <c r="E25" s="27">
        <v>44.779847731417824</v>
      </c>
      <c r="F25" s="27">
        <v>44.94373338073041</v>
      </c>
      <c r="G25" s="27">
        <v>45.61147863529911</v>
      </c>
      <c r="H25" s="27">
        <v>47.44344250668707</v>
      </c>
      <c r="I25" s="27">
        <v>48.36746918581957</v>
      </c>
      <c r="J25" s="27">
        <v>49.12680500209099</v>
      </c>
      <c r="K25" s="27">
        <v>50.431901359920374</v>
      </c>
      <c r="L25" s="27">
        <v>50.988438496461725</v>
      </c>
      <c r="M25" s="28">
        <v>52.12091621242462</v>
      </c>
    </row>
    <row r="26" ht="15">
      <c r="B26" s="32" t="s">
        <v>78</v>
      </c>
    </row>
    <row r="28" spans="2:22" ht="15">
      <c r="B28" s="245" t="s">
        <v>383</v>
      </c>
      <c r="C28" s="75"/>
      <c r="D28" s="75"/>
      <c r="E28" s="75"/>
      <c r="F28" s="75"/>
      <c r="G28" s="75"/>
      <c r="H28" s="75"/>
      <c r="I28" s="75"/>
      <c r="O28" s="245" t="s">
        <v>385</v>
      </c>
      <c r="P28" s="75"/>
      <c r="Q28" s="75"/>
      <c r="R28" s="75"/>
      <c r="S28" s="75"/>
      <c r="T28" s="75"/>
      <c r="U28" s="75"/>
      <c r="V28" s="75"/>
    </row>
    <row r="29" spans="2:22" ht="15.75" thickBot="1">
      <c r="B29" s="75"/>
      <c r="C29" s="75"/>
      <c r="D29" s="75"/>
      <c r="E29" s="75"/>
      <c r="F29" s="75"/>
      <c r="G29" s="75"/>
      <c r="H29" s="75"/>
      <c r="I29" s="75"/>
      <c r="O29" s="75"/>
      <c r="P29" s="75"/>
      <c r="Q29" s="75"/>
      <c r="R29" s="75"/>
      <c r="S29" s="75"/>
      <c r="T29" s="75"/>
      <c r="U29" s="75"/>
      <c r="V29" s="75"/>
    </row>
    <row r="30" spans="2:26" ht="15.75" thickBot="1">
      <c r="B30" s="221" t="s">
        <v>368</v>
      </c>
      <c r="C30" s="238">
        <v>2000</v>
      </c>
      <c r="D30" s="238">
        <v>2001</v>
      </c>
      <c r="E30" s="238">
        <v>2002</v>
      </c>
      <c r="F30" s="238">
        <v>2003</v>
      </c>
      <c r="G30" s="238">
        <v>2004</v>
      </c>
      <c r="H30" s="238">
        <v>2005</v>
      </c>
      <c r="I30" s="238">
        <v>2006</v>
      </c>
      <c r="J30" s="238">
        <v>2007</v>
      </c>
      <c r="K30" s="238">
        <v>2008</v>
      </c>
      <c r="L30" s="238">
        <v>2009</v>
      </c>
      <c r="M30" s="239">
        <v>2010</v>
      </c>
      <c r="O30" s="221" t="s">
        <v>368</v>
      </c>
      <c r="P30" s="238">
        <v>2000</v>
      </c>
      <c r="Q30" s="238">
        <v>2001</v>
      </c>
      <c r="R30" s="238">
        <v>2002</v>
      </c>
      <c r="S30" s="238">
        <v>2003</v>
      </c>
      <c r="T30" s="238">
        <v>2004</v>
      </c>
      <c r="U30" s="238">
        <v>2005</v>
      </c>
      <c r="V30" s="238">
        <v>2006</v>
      </c>
      <c r="W30" s="238">
        <v>2007</v>
      </c>
      <c r="X30" s="238">
        <v>2008</v>
      </c>
      <c r="Y30" s="238">
        <v>2009</v>
      </c>
      <c r="Z30" s="239">
        <v>2010</v>
      </c>
    </row>
    <row r="31" spans="2:26" ht="15">
      <c r="B31" s="240" t="s">
        <v>93</v>
      </c>
      <c r="C31" s="241">
        <v>60.90688520264178</v>
      </c>
      <c r="D31" s="241">
        <v>65.67468520296264</v>
      </c>
      <c r="E31" s="241">
        <v>67.39046192850059</v>
      </c>
      <c r="F31" s="241">
        <v>65.55274251078795</v>
      </c>
      <c r="G31" s="241">
        <v>60.77620658777998</v>
      </c>
      <c r="H31" s="241">
        <v>61.42416694246546</v>
      </c>
      <c r="I31" s="241">
        <v>63.9064650801833</v>
      </c>
      <c r="J31" s="241">
        <v>64.75038832194812</v>
      </c>
      <c r="K31" s="241">
        <v>66.6836409929981</v>
      </c>
      <c r="L31" s="241">
        <v>68.8226768493227</v>
      </c>
      <c r="M31" s="242">
        <v>67.7174261738734</v>
      </c>
      <c r="O31" s="240" t="s">
        <v>93</v>
      </c>
      <c r="P31" s="258">
        <f>C31/C11*100</f>
        <v>91.94889814264512</v>
      </c>
      <c r="Q31" s="258">
        <f aca="true" t="shared" si="0" ref="Q31:Z31">D31/D11*100</f>
        <v>95.2934775362887</v>
      </c>
      <c r="R31" s="258">
        <f t="shared" si="0"/>
        <v>97.3134671292567</v>
      </c>
      <c r="S31" s="258">
        <f t="shared" si="0"/>
        <v>98.16127295960767</v>
      </c>
      <c r="T31" s="258">
        <f t="shared" si="0"/>
        <v>88.19320398657476</v>
      </c>
      <c r="U31" s="258">
        <f t="shared" si="0"/>
        <v>87.58278287478666</v>
      </c>
      <c r="V31" s="258">
        <f t="shared" si="0"/>
        <v>88.91838045665757</v>
      </c>
      <c r="W31" s="258">
        <f t="shared" si="0"/>
        <v>88.54337107418992</v>
      </c>
      <c r="X31" s="258">
        <f t="shared" si="0"/>
        <v>86.92475576019797</v>
      </c>
      <c r="Y31" s="258">
        <f t="shared" si="0"/>
        <v>91.83877618935898</v>
      </c>
      <c r="Z31" s="259">
        <f t="shared" si="0"/>
        <v>89.1680051013955</v>
      </c>
    </row>
    <row r="32" spans="2:26" ht="15">
      <c r="B32" s="240" t="s">
        <v>94</v>
      </c>
      <c r="C32" s="241">
        <v>30.58453260235032</v>
      </c>
      <c r="D32" s="241">
        <v>34.15085236410421</v>
      </c>
      <c r="E32" s="241">
        <v>33.989187877685026</v>
      </c>
      <c r="F32" s="241">
        <v>34.066849393087246</v>
      </c>
      <c r="G32" s="241">
        <v>35.32163584097196</v>
      </c>
      <c r="H32" s="241">
        <v>36.43042125948387</v>
      </c>
      <c r="I32" s="241">
        <v>39.78235867690077</v>
      </c>
      <c r="J32" s="241">
        <v>38.24902559653974</v>
      </c>
      <c r="K32" s="241">
        <v>39.62172420660489</v>
      </c>
      <c r="L32" s="241">
        <v>38.78735298680257</v>
      </c>
      <c r="M32" s="242">
        <v>41.56768653076042</v>
      </c>
      <c r="O32" s="240" t="s">
        <v>94</v>
      </c>
      <c r="P32" s="258">
        <f aca="true" t="shared" si="1" ref="P32:Z32">C32/C12*100</f>
        <v>79.83449877387274</v>
      </c>
      <c r="Q32" s="258">
        <f t="shared" si="1"/>
        <v>83.7440499012588</v>
      </c>
      <c r="R32" s="258">
        <f t="shared" si="1"/>
        <v>82.37878479418615</v>
      </c>
      <c r="S32" s="258">
        <f t="shared" si="1"/>
        <v>81.52990177282696</v>
      </c>
      <c r="T32" s="258">
        <f t="shared" si="1"/>
        <v>81.16311014775644</v>
      </c>
      <c r="U32" s="258">
        <f t="shared" si="1"/>
        <v>80.14288755733108</v>
      </c>
      <c r="V32" s="258">
        <f t="shared" si="1"/>
        <v>84.45115111421651</v>
      </c>
      <c r="W32" s="258">
        <f t="shared" si="1"/>
        <v>80.39018835121892</v>
      </c>
      <c r="X32" s="258">
        <f t="shared" si="1"/>
        <v>80.91411113484337</v>
      </c>
      <c r="Y32" s="258">
        <f t="shared" si="1"/>
        <v>77.40907516622416</v>
      </c>
      <c r="Z32" s="259">
        <f t="shared" si="1"/>
        <v>79.92012128300496</v>
      </c>
    </row>
    <row r="33" spans="2:26" ht="15">
      <c r="B33" s="240" t="s">
        <v>95</v>
      </c>
      <c r="C33" s="241">
        <v>39.4086967450044</v>
      </c>
      <c r="D33" s="241">
        <v>41.224687325136486</v>
      </c>
      <c r="E33" s="241">
        <v>40.88271772135658</v>
      </c>
      <c r="F33" s="241">
        <v>43.78056502350896</v>
      </c>
      <c r="G33" s="241">
        <v>42.944460921481905</v>
      </c>
      <c r="H33" s="241">
        <v>41.851511463275294</v>
      </c>
      <c r="I33" s="241">
        <v>35.69741653179884</v>
      </c>
      <c r="J33" s="241">
        <v>41.8076606403581</v>
      </c>
      <c r="K33" s="241">
        <v>44.272820954171245</v>
      </c>
      <c r="L33" s="241">
        <v>42.35516512843323</v>
      </c>
      <c r="M33" s="242">
        <v>41.28592825827894</v>
      </c>
      <c r="O33" s="240" t="s">
        <v>95</v>
      </c>
      <c r="P33" s="258">
        <f aca="true" t="shared" si="2" ref="P33:Z33">C33/C13*100</f>
        <v>94.45834625569182</v>
      </c>
      <c r="Q33" s="258">
        <f t="shared" si="2"/>
        <v>98.0475800758876</v>
      </c>
      <c r="R33" s="258">
        <f t="shared" si="2"/>
        <v>94.72895044997566</v>
      </c>
      <c r="S33" s="258">
        <f t="shared" si="2"/>
        <v>95.18513117047107</v>
      </c>
      <c r="T33" s="258">
        <f t="shared" si="2"/>
        <v>93.97118693428533</v>
      </c>
      <c r="U33" s="258">
        <f t="shared" si="2"/>
        <v>91.08668493043591</v>
      </c>
      <c r="V33" s="258">
        <f t="shared" si="2"/>
        <v>76.62523458497118</v>
      </c>
      <c r="W33" s="258">
        <f t="shared" si="2"/>
        <v>87.62949660121261</v>
      </c>
      <c r="X33" s="258">
        <f t="shared" si="2"/>
        <v>89.17405113618727</v>
      </c>
      <c r="Y33" s="258">
        <f t="shared" si="2"/>
        <v>83.67705831741307</v>
      </c>
      <c r="Z33" s="259">
        <f t="shared" si="2"/>
        <v>82.48177172651812</v>
      </c>
    </row>
    <row r="34" spans="2:26" ht="15">
      <c r="B34" s="240" t="s">
        <v>96</v>
      </c>
      <c r="C34" s="241">
        <v>36.45535286042704</v>
      </c>
      <c r="D34" s="241">
        <v>36.54711014349961</v>
      </c>
      <c r="E34" s="241">
        <v>37.77670764924531</v>
      </c>
      <c r="F34" s="241">
        <v>40.96220127854926</v>
      </c>
      <c r="G34" s="241">
        <v>40.96353987180371</v>
      </c>
      <c r="H34" s="241">
        <v>38.935143731540755</v>
      </c>
      <c r="I34" s="241">
        <v>41.72297517218034</v>
      </c>
      <c r="J34" s="241">
        <v>42.30486289033764</v>
      </c>
      <c r="K34" s="241">
        <v>44.51196071379854</v>
      </c>
      <c r="L34" s="241">
        <v>37.98825975296563</v>
      </c>
      <c r="M34" s="242">
        <v>44.29792133810072</v>
      </c>
      <c r="O34" s="240" t="s">
        <v>96</v>
      </c>
      <c r="P34" s="258">
        <f aca="true" t="shared" si="3" ref="P34:Z34">C34/C14*100</f>
        <v>87.03357635426181</v>
      </c>
      <c r="Q34" s="258">
        <f t="shared" si="3"/>
        <v>84.10508778229372</v>
      </c>
      <c r="R34" s="258">
        <f t="shared" si="3"/>
        <v>88.58819028252984</v>
      </c>
      <c r="S34" s="258">
        <f t="shared" si="3"/>
        <v>91.94876427454687</v>
      </c>
      <c r="T34" s="258">
        <f t="shared" si="3"/>
        <v>87.75652154700664</v>
      </c>
      <c r="U34" s="258">
        <f t="shared" si="3"/>
        <v>85.50881360551072</v>
      </c>
      <c r="V34" s="258">
        <f t="shared" si="3"/>
        <v>86.1209815982978</v>
      </c>
      <c r="W34" s="258">
        <f t="shared" si="3"/>
        <v>86.4718507436027</v>
      </c>
      <c r="X34" s="258">
        <f t="shared" si="3"/>
        <v>90.47811911209753</v>
      </c>
      <c r="Y34" s="258">
        <f t="shared" si="3"/>
        <v>75.05547126352322</v>
      </c>
      <c r="Z34" s="259">
        <f t="shared" si="3"/>
        <v>85.6375513925639</v>
      </c>
    </row>
    <row r="35" spans="2:26" ht="15">
      <c r="B35" s="240" t="s">
        <v>97</v>
      </c>
      <c r="C35" s="241">
        <v>43.25588648058631</v>
      </c>
      <c r="D35" s="241">
        <v>37.91909620991254</v>
      </c>
      <c r="E35" s="241">
        <v>41.16796762069963</v>
      </c>
      <c r="F35" s="241">
        <v>40.757372470633335</v>
      </c>
      <c r="G35" s="241">
        <v>37.86160550217882</v>
      </c>
      <c r="H35" s="241">
        <v>36.71849323726457</v>
      </c>
      <c r="I35" s="241">
        <v>34.02818555490311</v>
      </c>
      <c r="J35" s="241">
        <v>40.53816974869606</v>
      </c>
      <c r="K35" s="241">
        <v>37.9663445980306</v>
      </c>
      <c r="L35" s="241">
        <v>39.005697232772654</v>
      </c>
      <c r="M35" s="242">
        <v>35.2439813471965</v>
      </c>
      <c r="O35" s="240" t="s">
        <v>97</v>
      </c>
      <c r="P35" s="258">
        <f aca="true" t="shared" si="4" ref="P35:Z35">C35/C15*100</f>
        <v>110.97565259547363</v>
      </c>
      <c r="Q35" s="258">
        <f t="shared" si="4"/>
        <v>95.70066244474575</v>
      </c>
      <c r="R35" s="258">
        <f t="shared" si="4"/>
        <v>105.86706840593139</v>
      </c>
      <c r="S35" s="258">
        <f t="shared" si="4"/>
        <v>99.7183771877505</v>
      </c>
      <c r="T35" s="258">
        <f t="shared" si="4"/>
        <v>97.30703337366664</v>
      </c>
      <c r="U35" s="258">
        <f t="shared" si="4"/>
        <v>92.25282751430714</v>
      </c>
      <c r="V35" s="258">
        <f t="shared" si="4"/>
        <v>86.66581087512243</v>
      </c>
      <c r="W35" s="258">
        <f t="shared" si="4"/>
        <v>95.58904632899684</v>
      </c>
      <c r="X35" s="258">
        <f t="shared" si="4"/>
        <v>87.19842446302354</v>
      </c>
      <c r="Y35" s="258">
        <f t="shared" si="4"/>
        <v>91.63610526950465</v>
      </c>
      <c r="Z35" s="259">
        <f t="shared" si="4"/>
        <v>86.12752017331896</v>
      </c>
    </row>
    <row r="36" spans="2:26" ht="15">
      <c r="B36" s="240" t="s">
        <v>98</v>
      </c>
      <c r="C36" s="241">
        <v>29.11101366486128</v>
      </c>
      <c r="D36" s="241">
        <v>27.33201311117181</v>
      </c>
      <c r="E36" s="241">
        <v>30.93972008337942</v>
      </c>
      <c r="F36" s="241">
        <v>26.71330059036563</v>
      </c>
      <c r="G36" s="241">
        <v>32.1690363497784</v>
      </c>
      <c r="H36" s="241">
        <v>34.67051814406933</v>
      </c>
      <c r="I36" s="241">
        <v>35.00509986138838</v>
      </c>
      <c r="J36" s="241">
        <v>34.13766591471709</v>
      </c>
      <c r="K36" s="241">
        <v>31.20768474046641</v>
      </c>
      <c r="L36" s="241">
        <v>28.450851386870845</v>
      </c>
      <c r="M36" s="242">
        <v>32.308239842757885</v>
      </c>
      <c r="O36" s="240" t="s">
        <v>98</v>
      </c>
      <c r="P36" s="258">
        <f aca="true" t="shared" si="5" ref="P36:Z36">C36/C16*100</f>
        <v>86.47319200219754</v>
      </c>
      <c r="Q36" s="258">
        <f t="shared" si="5"/>
        <v>78.66303144728133</v>
      </c>
      <c r="R36" s="258">
        <f t="shared" si="5"/>
        <v>85.48662107156831</v>
      </c>
      <c r="S36" s="258">
        <f t="shared" si="5"/>
        <v>78.7070790068477</v>
      </c>
      <c r="T36" s="258">
        <f t="shared" si="5"/>
        <v>90.05346822326263</v>
      </c>
      <c r="U36" s="258">
        <f t="shared" si="5"/>
        <v>83.29239226747572</v>
      </c>
      <c r="V36" s="258">
        <f t="shared" si="5"/>
        <v>84.55011121232192</v>
      </c>
      <c r="W36" s="258">
        <f t="shared" si="5"/>
        <v>84.37342198583696</v>
      </c>
      <c r="X36" s="258">
        <f t="shared" si="5"/>
        <v>76.89199984029682</v>
      </c>
      <c r="Y36" s="258">
        <f t="shared" si="5"/>
        <v>72.576885180732</v>
      </c>
      <c r="Z36" s="259">
        <f t="shared" si="5"/>
        <v>79.96990804380323</v>
      </c>
    </row>
    <row r="37" spans="2:26" ht="15">
      <c r="B37" s="240" t="s">
        <v>99</v>
      </c>
      <c r="C37" s="241">
        <v>32.573563755254554</v>
      </c>
      <c r="D37" s="241">
        <v>35.17443149075757</v>
      </c>
      <c r="E37" s="241">
        <v>32.87803475331717</v>
      </c>
      <c r="F37" s="241">
        <v>39.22942542857691</v>
      </c>
      <c r="G37" s="241">
        <v>40.77564727548478</v>
      </c>
      <c r="H37" s="241">
        <v>36.079770900182865</v>
      </c>
      <c r="I37" s="241">
        <v>35.300732606790255</v>
      </c>
      <c r="J37" s="241">
        <v>34.36762172165146</v>
      </c>
      <c r="K37" s="241">
        <v>34.81871581932347</v>
      </c>
      <c r="L37" s="241">
        <v>33.16134000770119</v>
      </c>
      <c r="M37" s="242">
        <v>38.31167837411812</v>
      </c>
      <c r="O37" s="240" t="s">
        <v>99</v>
      </c>
      <c r="P37" s="258">
        <f aca="true" t="shared" si="6" ref="P37:Z37">C37/C17*100</f>
        <v>89.44420161322634</v>
      </c>
      <c r="Q37" s="258">
        <f t="shared" si="6"/>
        <v>89.73787134828093</v>
      </c>
      <c r="R37" s="258">
        <f t="shared" si="6"/>
        <v>83.40494755938029</v>
      </c>
      <c r="S37" s="258">
        <f t="shared" si="6"/>
        <v>93.20912515518474</v>
      </c>
      <c r="T37" s="258">
        <f t="shared" si="6"/>
        <v>99.94144995467592</v>
      </c>
      <c r="U37" s="258">
        <f t="shared" si="6"/>
        <v>92.09571281173696</v>
      </c>
      <c r="V37" s="258">
        <f t="shared" si="6"/>
        <v>88.91650451283172</v>
      </c>
      <c r="W37" s="258">
        <f t="shared" si="6"/>
        <v>84.84942211203</v>
      </c>
      <c r="X37" s="258">
        <f t="shared" si="6"/>
        <v>84.62057339045907</v>
      </c>
      <c r="Y37" s="258">
        <f t="shared" si="6"/>
        <v>81.80551517739461</v>
      </c>
      <c r="Z37" s="259">
        <f t="shared" si="6"/>
        <v>83.71118721268806</v>
      </c>
    </row>
    <row r="38" spans="2:26" ht="15">
      <c r="B38" s="240" t="s">
        <v>100</v>
      </c>
      <c r="C38" s="241">
        <v>32.61390473891982</v>
      </c>
      <c r="D38" s="241">
        <v>37.696680121921084</v>
      </c>
      <c r="E38" s="241">
        <v>38.707169952117404</v>
      </c>
      <c r="F38" s="241">
        <v>35.14877711393001</v>
      </c>
      <c r="G38" s="241">
        <v>41.14190702982992</v>
      </c>
      <c r="H38" s="241">
        <v>35.74631124154235</v>
      </c>
      <c r="I38" s="241">
        <v>35.632123604789946</v>
      </c>
      <c r="J38" s="241">
        <v>42.008830302953186</v>
      </c>
      <c r="K38" s="241">
        <v>45.238481606770605</v>
      </c>
      <c r="L38" s="241">
        <v>38.116275616275615</v>
      </c>
      <c r="M38" s="242">
        <v>36.71821221359033</v>
      </c>
      <c r="O38" s="240" t="s">
        <v>100</v>
      </c>
      <c r="P38" s="258">
        <f aca="true" t="shared" si="7" ref="P38:Z38">C38/C18*100</f>
        <v>78.72768379883826</v>
      </c>
      <c r="Q38" s="258">
        <f t="shared" si="7"/>
        <v>87.36886900154137</v>
      </c>
      <c r="R38" s="258">
        <f t="shared" si="7"/>
        <v>87.3147683943265</v>
      </c>
      <c r="S38" s="258">
        <f t="shared" si="7"/>
        <v>77.92271193660038</v>
      </c>
      <c r="T38" s="258">
        <f t="shared" si="7"/>
        <v>92.38541950496486</v>
      </c>
      <c r="U38" s="258">
        <f t="shared" si="7"/>
        <v>78.86576469144171</v>
      </c>
      <c r="V38" s="258">
        <f t="shared" si="7"/>
        <v>73.64510708150196</v>
      </c>
      <c r="W38" s="258">
        <f t="shared" si="7"/>
        <v>83.25019536017373</v>
      </c>
      <c r="X38" s="258">
        <f t="shared" si="7"/>
        <v>90.14626072214396</v>
      </c>
      <c r="Y38" s="258">
        <f t="shared" si="7"/>
        <v>80.67245937412257</v>
      </c>
      <c r="Z38" s="259">
        <f t="shared" si="7"/>
        <v>72.88641055448925</v>
      </c>
    </row>
    <row r="39" spans="2:26" ht="15">
      <c r="B39" s="240" t="s">
        <v>101</v>
      </c>
      <c r="C39" s="241">
        <v>38.103670625372935</v>
      </c>
      <c r="D39" s="241">
        <v>32.6855320253681</v>
      </c>
      <c r="E39" s="241">
        <v>35.5589844297938</v>
      </c>
      <c r="F39" s="241">
        <v>39.59776238678743</v>
      </c>
      <c r="G39" s="241">
        <v>28.650014392170657</v>
      </c>
      <c r="H39" s="241">
        <v>36.7003575463959</v>
      </c>
      <c r="I39" s="241">
        <v>38.12213465975489</v>
      </c>
      <c r="J39" s="241">
        <v>40.038906551689095</v>
      </c>
      <c r="K39" s="241">
        <v>34.20568159288526</v>
      </c>
      <c r="L39" s="241">
        <v>32.750501560410164</v>
      </c>
      <c r="M39" s="242">
        <v>35.95746140651801</v>
      </c>
      <c r="O39" s="240" t="s">
        <v>101</v>
      </c>
      <c r="P39" s="258">
        <f aca="true" t="shared" si="8" ref="P39:Z39">C39/C19*100</f>
        <v>93.57691297013508</v>
      </c>
      <c r="Q39" s="258">
        <f t="shared" si="8"/>
        <v>81.67515880682355</v>
      </c>
      <c r="R39" s="258">
        <f t="shared" si="8"/>
        <v>87.96628707201786</v>
      </c>
      <c r="S39" s="258">
        <f t="shared" si="8"/>
        <v>93.76355708435567</v>
      </c>
      <c r="T39" s="258">
        <f t="shared" si="8"/>
        <v>67.93161537929574</v>
      </c>
      <c r="U39" s="258">
        <f t="shared" si="8"/>
        <v>83.3532120470803</v>
      </c>
      <c r="V39" s="258">
        <f t="shared" si="8"/>
        <v>87.5127734872794</v>
      </c>
      <c r="W39" s="258">
        <f t="shared" si="8"/>
        <v>92.91473419079387</v>
      </c>
      <c r="X39" s="258">
        <f t="shared" si="8"/>
        <v>77.22206616363498</v>
      </c>
      <c r="Y39" s="258">
        <f t="shared" si="8"/>
        <v>69.86660342861234</v>
      </c>
      <c r="Z39" s="259">
        <f t="shared" si="8"/>
        <v>75.06900469491904</v>
      </c>
    </row>
    <row r="40" spans="2:26" ht="15">
      <c r="B40" s="240" t="s">
        <v>102</v>
      </c>
      <c r="C40" s="241">
        <v>32.369702230441185</v>
      </c>
      <c r="D40" s="241">
        <v>26.78453887222994</v>
      </c>
      <c r="E40" s="241">
        <v>33.74875634916479</v>
      </c>
      <c r="F40" s="241">
        <v>29.06439406623581</v>
      </c>
      <c r="G40" s="241">
        <v>34.039664452310525</v>
      </c>
      <c r="H40" s="241">
        <v>36.635789407689536</v>
      </c>
      <c r="I40" s="241">
        <v>33.87890987921957</v>
      </c>
      <c r="J40" s="241">
        <v>34.82300152078659</v>
      </c>
      <c r="K40" s="241">
        <v>40.64005200791939</v>
      </c>
      <c r="L40" s="241">
        <v>34.069382215152004</v>
      </c>
      <c r="M40" s="242">
        <v>40.59471619750808</v>
      </c>
      <c r="O40" s="240" t="s">
        <v>102</v>
      </c>
      <c r="P40" s="258">
        <f aca="true" t="shared" si="9" ref="P40:Z40">C40/C20*100</f>
        <v>77.89098491018802</v>
      </c>
      <c r="Q40" s="258">
        <f t="shared" si="9"/>
        <v>67.98307176884116</v>
      </c>
      <c r="R40" s="258">
        <f t="shared" si="9"/>
        <v>84.3432067126756</v>
      </c>
      <c r="S40" s="258">
        <f t="shared" si="9"/>
        <v>75.22781799010968</v>
      </c>
      <c r="T40" s="258">
        <f t="shared" si="9"/>
        <v>81.48080395652929</v>
      </c>
      <c r="U40" s="258">
        <f t="shared" si="9"/>
        <v>83.39939839858305</v>
      </c>
      <c r="V40" s="258">
        <f t="shared" si="9"/>
        <v>75.68083115314579</v>
      </c>
      <c r="W40" s="258">
        <f t="shared" si="9"/>
        <v>78.12172234985178</v>
      </c>
      <c r="X40" s="258">
        <f t="shared" si="9"/>
        <v>88.80812706336444</v>
      </c>
      <c r="Y40" s="258">
        <f t="shared" si="9"/>
        <v>71.64066391773302</v>
      </c>
      <c r="Z40" s="259">
        <f t="shared" si="9"/>
        <v>85.07163036752752</v>
      </c>
    </row>
    <row r="41" spans="2:26" ht="15">
      <c r="B41" s="240" t="s">
        <v>103</v>
      </c>
      <c r="C41" s="241">
        <v>38.3535100939006</v>
      </c>
      <c r="D41" s="241">
        <v>41.77108838638437</v>
      </c>
      <c r="E41" s="241">
        <v>44.89578902594641</v>
      </c>
      <c r="F41" s="241">
        <v>40.459502690126506</v>
      </c>
      <c r="G41" s="241">
        <v>42.339758647528626</v>
      </c>
      <c r="H41" s="241">
        <v>46.145201168801975</v>
      </c>
      <c r="I41" s="241">
        <v>43.39400591078288</v>
      </c>
      <c r="J41" s="241">
        <v>44.638524987869964</v>
      </c>
      <c r="K41" s="241">
        <v>45.679839677312295</v>
      </c>
      <c r="L41" s="241">
        <v>42.615154700540785</v>
      </c>
      <c r="M41" s="242">
        <v>43.19319697084057</v>
      </c>
      <c r="O41" s="240" t="s">
        <v>103</v>
      </c>
      <c r="P41" s="258">
        <f aca="true" t="shared" si="10" ref="P41:Z41">C41/C21*100</f>
        <v>84.99898461295388</v>
      </c>
      <c r="Q41" s="258">
        <f t="shared" si="10"/>
        <v>89.79571199688613</v>
      </c>
      <c r="R41" s="258">
        <f t="shared" si="10"/>
        <v>93.07800749290051</v>
      </c>
      <c r="S41" s="258">
        <f t="shared" si="10"/>
        <v>86.64603164092134</v>
      </c>
      <c r="T41" s="258">
        <f t="shared" si="10"/>
        <v>90.38088374251518</v>
      </c>
      <c r="U41" s="258">
        <f t="shared" si="10"/>
        <v>91.84110246833272</v>
      </c>
      <c r="V41" s="258">
        <f t="shared" si="10"/>
        <v>86.48350169530087</v>
      </c>
      <c r="W41" s="258">
        <f t="shared" si="10"/>
        <v>85.47599619354855</v>
      </c>
      <c r="X41" s="258">
        <f t="shared" si="10"/>
        <v>85.46990525542505</v>
      </c>
      <c r="Y41" s="258">
        <f t="shared" si="10"/>
        <v>80.67556898330663</v>
      </c>
      <c r="Z41" s="259">
        <f t="shared" si="10"/>
        <v>80.15139579014652</v>
      </c>
    </row>
    <row r="42" spans="2:26" ht="15">
      <c r="B42" s="240" t="s">
        <v>104</v>
      </c>
      <c r="C42" s="241">
        <v>36.81718478178655</v>
      </c>
      <c r="D42" s="241">
        <v>30.986244902135617</v>
      </c>
      <c r="E42" s="241">
        <v>35.20835931761804</v>
      </c>
      <c r="F42" s="241">
        <v>33.42785918725352</v>
      </c>
      <c r="G42" s="241">
        <v>34.131463139338756</v>
      </c>
      <c r="H42" s="241">
        <v>36.41007379756628</v>
      </c>
      <c r="I42" s="241">
        <v>35.00278703495061</v>
      </c>
      <c r="J42" s="241">
        <v>36.63517114872114</v>
      </c>
      <c r="K42" s="241">
        <v>37.16383911875701</v>
      </c>
      <c r="L42" s="241">
        <v>39.90064557995905</v>
      </c>
      <c r="M42" s="242">
        <v>37.485380116959064</v>
      </c>
      <c r="O42" s="240" t="s">
        <v>104</v>
      </c>
      <c r="P42" s="258">
        <f aca="true" t="shared" si="11" ref="P42:Z42">C42/C22*100</f>
        <v>94.80926156382986</v>
      </c>
      <c r="Q42" s="258">
        <f t="shared" si="11"/>
        <v>75.66737626306748</v>
      </c>
      <c r="R42" s="258">
        <f t="shared" si="11"/>
        <v>92.46292424327743</v>
      </c>
      <c r="S42" s="258">
        <f t="shared" si="11"/>
        <v>80.84503610021349</v>
      </c>
      <c r="T42" s="258">
        <f t="shared" si="11"/>
        <v>83.45391704196973</v>
      </c>
      <c r="U42" s="258">
        <f t="shared" si="11"/>
        <v>81.27433721137676</v>
      </c>
      <c r="V42" s="258">
        <f t="shared" si="11"/>
        <v>84.53801331346837</v>
      </c>
      <c r="W42" s="258">
        <f t="shared" si="11"/>
        <v>85.50012526247787</v>
      </c>
      <c r="X42" s="258">
        <f t="shared" si="11"/>
        <v>81.72387745108807</v>
      </c>
      <c r="Y42" s="258">
        <f t="shared" si="11"/>
        <v>83.39254350494755</v>
      </c>
      <c r="Z42" s="259">
        <f t="shared" si="11"/>
        <v>78.53503802558362</v>
      </c>
    </row>
    <row r="43" spans="2:26" ht="15">
      <c r="B43" s="240" t="s">
        <v>105</v>
      </c>
      <c r="C43" s="241">
        <v>34.79972364594547</v>
      </c>
      <c r="D43" s="241">
        <v>32.59187620889749</v>
      </c>
      <c r="E43" s="241">
        <v>32.61240495719332</v>
      </c>
      <c r="F43" s="241">
        <v>36.76913977408791</v>
      </c>
      <c r="G43" s="241">
        <v>38.088103506217095</v>
      </c>
      <c r="H43" s="241">
        <v>36.25439108085014</v>
      </c>
      <c r="I43" s="241">
        <v>34.8746724544083</v>
      </c>
      <c r="J43" s="241">
        <v>37.16025335070497</v>
      </c>
      <c r="K43" s="241">
        <v>40.836524970611656</v>
      </c>
      <c r="L43" s="241">
        <v>38.04133980824306</v>
      </c>
      <c r="M43" s="242">
        <v>35.84237761034428</v>
      </c>
      <c r="O43" s="240" t="s">
        <v>105</v>
      </c>
      <c r="P43" s="258">
        <f aca="true" t="shared" si="12" ref="P43:Z43">C43/C23*100</f>
        <v>87.67982109232258</v>
      </c>
      <c r="Q43" s="258">
        <f t="shared" si="12"/>
        <v>80.29176695861125</v>
      </c>
      <c r="R43" s="258">
        <f t="shared" si="12"/>
        <v>76.61060799684559</v>
      </c>
      <c r="S43" s="258">
        <f t="shared" si="12"/>
        <v>83.26602143667749</v>
      </c>
      <c r="T43" s="258">
        <f t="shared" si="12"/>
        <v>86.96863348877169</v>
      </c>
      <c r="U43" s="258">
        <f t="shared" si="12"/>
        <v>81.78323506472222</v>
      </c>
      <c r="V43" s="258">
        <f t="shared" si="12"/>
        <v>78.53052027580779</v>
      </c>
      <c r="W43" s="258">
        <f t="shared" si="12"/>
        <v>81.27480099117966</v>
      </c>
      <c r="X43" s="258">
        <f t="shared" si="12"/>
        <v>86.96593214854154</v>
      </c>
      <c r="Y43" s="258">
        <f t="shared" si="12"/>
        <v>77.78123855673657</v>
      </c>
      <c r="Z43" s="259">
        <f t="shared" si="12"/>
        <v>73.73200975157424</v>
      </c>
    </row>
    <row r="44" spans="2:26" ht="15.75" thickBot="1">
      <c r="B44" s="240" t="s">
        <v>106</v>
      </c>
      <c r="C44" s="241">
        <v>34.083980653671404</v>
      </c>
      <c r="D44" s="241">
        <v>36.636133585201556</v>
      </c>
      <c r="E44" s="241">
        <v>37.06428039184856</v>
      </c>
      <c r="F44" s="241">
        <v>35.071695148300925</v>
      </c>
      <c r="G44" s="241">
        <v>34.45538667830465</v>
      </c>
      <c r="H44" s="241">
        <v>36.31851558830074</v>
      </c>
      <c r="I44" s="241">
        <v>40.75616926286</v>
      </c>
      <c r="J44" s="241">
        <v>35.557110644584405</v>
      </c>
      <c r="K44" s="241">
        <v>33.84233226931315</v>
      </c>
      <c r="L44" s="241">
        <v>35.70600835762194</v>
      </c>
      <c r="M44" s="242">
        <v>36.3937546054273</v>
      </c>
      <c r="O44" s="240" t="s">
        <v>106</v>
      </c>
      <c r="P44" s="258">
        <f aca="true" t="shared" si="13" ref="P44:Z44">C44/C24*100</f>
        <v>85.92203842406367</v>
      </c>
      <c r="Q44" s="258">
        <f t="shared" si="13"/>
        <v>91.06154254940267</v>
      </c>
      <c r="R44" s="258">
        <f t="shared" si="13"/>
        <v>91.3503855375796</v>
      </c>
      <c r="S44" s="258">
        <f t="shared" si="13"/>
        <v>87.65609465627556</v>
      </c>
      <c r="T44" s="258">
        <f t="shared" si="13"/>
        <v>86.2512952910516</v>
      </c>
      <c r="U44" s="258">
        <f t="shared" si="13"/>
        <v>87.83907309489072</v>
      </c>
      <c r="V44" s="258">
        <f t="shared" si="13"/>
        <v>92.35203930717624</v>
      </c>
      <c r="W44" s="258">
        <f t="shared" si="13"/>
        <v>81.59452605496453</v>
      </c>
      <c r="X44" s="258">
        <f t="shared" si="13"/>
        <v>77.8077098556937</v>
      </c>
      <c r="Y44" s="258">
        <f t="shared" si="13"/>
        <v>76.31307337990062</v>
      </c>
      <c r="Z44" s="259">
        <f t="shared" si="13"/>
        <v>75.84434911931334</v>
      </c>
    </row>
    <row r="45" spans="2:26" ht="15.75" thickBot="1">
      <c r="B45" s="221" t="s">
        <v>63</v>
      </c>
      <c r="C45" s="243">
        <v>38.0519766190808</v>
      </c>
      <c r="D45" s="243">
        <v>38.938927768655645</v>
      </c>
      <c r="E45" s="243">
        <v>40.68250727421856</v>
      </c>
      <c r="F45" s="243">
        <v>39.87432466605064</v>
      </c>
      <c r="G45" s="243">
        <v>40.04192056008067</v>
      </c>
      <c r="H45" s="243">
        <v>40.92993777198013</v>
      </c>
      <c r="I45" s="243">
        <v>41.31335223282492</v>
      </c>
      <c r="J45" s="243">
        <v>41.91625871040953</v>
      </c>
      <c r="K45" s="243">
        <v>42.55317255312463</v>
      </c>
      <c r="L45" s="243">
        <v>41.041824147301625</v>
      </c>
      <c r="M45" s="244">
        <v>42.14872202401785</v>
      </c>
      <c r="O45" s="221" t="s">
        <v>63</v>
      </c>
      <c r="P45" s="260">
        <f aca="true" t="shared" si="14" ref="P45:Z45">C45/C25*100</f>
        <v>88.38499194762774</v>
      </c>
      <c r="Q45" s="260">
        <f t="shared" si="14"/>
        <v>87.9260587407778</v>
      </c>
      <c r="R45" s="260">
        <f t="shared" si="14"/>
        <v>90.85003485993423</v>
      </c>
      <c r="S45" s="260">
        <f t="shared" si="14"/>
        <v>88.72054381478404</v>
      </c>
      <c r="T45" s="260">
        <f t="shared" si="14"/>
        <v>87.7891306270696</v>
      </c>
      <c r="U45" s="260">
        <f t="shared" si="14"/>
        <v>86.27101156542577</v>
      </c>
      <c r="V45" s="260">
        <f t="shared" si="14"/>
        <v>85.41557565086993</v>
      </c>
      <c r="W45" s="260">
        <f t="shared" si="14"/>
        <v>85.32258246516426</v>
      </c>
      <c r="X45" s="260">
        <f t="shared" si="14"/>
        <v>84.37749005224462</v>
      </c>
      <c r="Y45" s="260">
        <f t="shared" si="14"/>
        <v>80.49241231450864</v>
      </c>
      <c r="Z45" s="261">
        <f t="shared" si="14"/>
        <v>80.86719322476225</v>
      </c>
    </row>
    <row r="46" spans="2:15" ht="15">
      <c r="B46" s="32" t="s">
        <v>78</v>
      </c>
      <c r="O46" s="32" t="s">
        <v>78</v>
      </c>
    </row>
    <row r="47" spans="2:22" ht="15">
      <c r="B47" s="75"/>
      <c r="C47" s="75"/>
      <c r="D47" s="75"/>
      <c r="E47" s="75"/>
      <c r="F47" s="75"/>
      <c r="G47" s="75"/>
      <c r="H47" s="75"/>
      <c r="I47" s="75"/>
      <c r="O47" s="75"/>
      <c r="P47" s="75"/>
      <c r="Q47" s="75"/>
      <c r="R47" s="75"/>
      <c r="S47" s="75"/>
      <c r="T47" s="75"/>
      <c r="U47" s="75"/>
      <c r="V47" s="75"/>
    </row>
    <row r="48" spans="2:22" ht="15">
      <c r="B48" s="245" t="s">
        <v>384</v>
      </c>
      <c r="C48" s="75"/>
      <c r="D48" s="75"/>
      <c r="E48" s="75"/>
      <c r="F48" s="75"/>
      <c r="G48" s="75"/>
      <c r="H48" s="75"/>
      <c r="I48" s="75"/>
      <c r="O48" s="245" t="s">
        <v>386</v>
      </c>
      <c r="P48" s="75"/>
      <c r="Q48" s="75"/>
      <c r="R48" s="75"/>
      <c r="S48" s="75"/>
      <c r="T48" s="75"/>
      <c r="U48" s="75"/>
      <c r="V48" s="75"/>
    </row>
    <row r="49" ht="15.75" thickBot="1"/>
    <row r="50" spans="2:26" ht="15.75" thickBot="1">
      <c r="B50" s="221" t="s">
        <v>368</v>
      </c>
      <c r="C50" s="199">
        <v>2000</v>
      </c>
      <c r="D50" s="200">
        <v>2001</v>
      </c>
      <c r="E50" s="200">
        <v>2002</v>
      </c>
      <c r="F50" s="200">
        <v>2003</v>
      </c>
      <c r="G50" s="200">
        <v>2004</v>
      </c>
      <c r="H50" s="200">
        <v>2005</v>
      </c>
      <c r="I50" s="200">
        <v>2006</v>
      </c>
      <c r="J50" s="200">
        <v>2007</v>
      </c>
      <c r="K50" s="200">
        <v>2008</v>
      </c>
      <c r="L50" s="200">
        <v>2009</v>
      </c>
      <c r="M50" s="201">
        <v>2010</v>
      </c>
      <c r="O50" s="221" t="s">
        <v>368</v>
      </c>
      <c r="P50" s="199">
        <v>2000</v>
      </c>
      <c r="Q50" s="200">
        <v>2001</v>
      </c>
      <c r="R50" s="200">
        <v>2002</v>
      </c>
      <c r="S50" s="200">
        <v>2003</v>
      </c>
      <c r="T50" s="200">
        <v>2004</v>
      </c>
      <c r="U50" s="200">
        <v>2005</v>
      </c>
      <c r="V50" s="200">
        <v>2006</v>
      </c>
      <c r="W50" s="200">
        <v>2007</v>
      </c>
      <c r="X50" s="200">
        <v>2008</v>
      </c>
      <c r="Y50" s="200">
        <v>2009</v>
      </c>
      <c r="Z50" s="201">
        <v>2010</v>
      </c>
    </row>
    <row r="51" spans="2:26" ht="15">
      <c r="B51" s="202" t="s">
        <v>93</v>
      </c>
      <c r="C51" s="222">
        <v>54.03887688984882</v>
      </c>
      <c r="D51" s="223">
        <v>54.83329134122785</v>
      </c>
      <c r="E51" s="223">
        <v>52.9980568150273</v>
      </c>
      <c r="F51" s="223">
        <v>48.859971082193304</v>
      </c>
      <c r="G51" s="223">
        <v>45.58530738287757</v>
      </c>
      <c r="H51" s="223">
        <v>49.10840763269727</v>
      </c>
      <c r="I51" s="223">
        <v>50.191036448541446</v>
      </c>
      <c r="J51" s="223">
        <v>51.53577340445099</v>
      </c>
      <c r="K51" s="223">
        <v>53.90728476821193</v>
      </c>
      <c r="L51" s="223">
        <v>56.030093902025115</v>
      </c>
      <c r="M51" s="224">
        <v>55.482566953006575</v>
      </c>
      <c r="O51" s="202" t="s">
        <v>93</v>
      </c>
      <c r="P51" s="246">
        <f>C51/C11*100</f>
        <v>81.58051705248145</v>
      </c>
      <c r="Q51" s="247">
        <f aca="true" t="shared" si="15" ref="Q51:Z51">D51/D11*100</f>
        <v>79.56269604517807</v>
      </c>
      <c r="R51" s="247">
        <f t="shared" si="15"/>
        <v>76.5304838725623</v>
      </c>
      <c r="S51" s="247">
        <f t="shared" si="15"/>
        <v>73.16485587782105</v>
      </c>
      <c r="T51" s="247">
        <f t="shared" si="15"/>
        <v>66.14947754269977</v>
      </c>
      <c r="U51" s="247">
        <f t="shared" si="15"/>
        <v>70.02213000380993</v>
      </c>
      <c r="V51" s="247">
        <f t="shared" si="15"/>
        <v>69.83496378411445</v>
      </c>
      <c r="W51" s="247">
        <f t="shared" si="15"/>
        <v>70.47295354364574</v>
      </c>
      <c r="X51" s="247">
        <f t="shared" si="15"/>
        <v>70.27027157476732</v>
      </c>
      <c r="Y51" s="247">
        <f t="shared" si="15"/>
        <v>74.76801963112675</v>
      </c>
      <c r="Z51" s="248">
        <f t="shared" si="15"/>
        <v>73.05755833663022</v>
      </c>
    </row>
    <row r="52" spans="2:26" ht="15">
      <c r="B52" s="207" t="s">
        <v>94</v>
      </c>
      <c r="C52" s="225">
        <v>23.088587201175162</v>
      </c>
      <c r="D52" s="226">
        <v>23.121707060063226</v>
      </c>
      <c r="E52" s="226">
        <v>26.088080987216433</v>
      </c>
      <c r="F52" s="226">
        <v>23.309959833889305</v>
      </c>
      <c r="G52" s="226">
        <v>22.729795918367348</v>
      </c>
      <c r="H52" s="226">
        <v>31.615522223751203</v>
      </c>
      <c r="I52" s="226">
        <v>34.68256500239273</v>
      </c>
      <c r="J52" s="226">
        <v>30.214237678931692</v>
      </c>
      <c r="K52" s="226">
        <v>33.03744452084766</v>
      </c>
      <c r="L52" s="226">
        <v>31.53894870170994</v>
      </c>
      <c r="M52" s="227">
        <v>34.91214183948077</v>
      </c>
      <c r="O52" s="207" t="s">
        <v>94</v>
      </c>
      <c r="P52" s="249">
        <f aca="true" t="shared" si="16" ref="P52:Z52">C52/C12*100</f>
        <v>60.26790765672919</v>
      </c>
      <c r="Q52" s="250">
        <f t="shared" si="16"/>
        <v>56.69859625159644</v>
      </c>
      <c r="R52" s="250">
        <f t="shared" si="16"/>
        <v>63.229060284495844</v>
      </c>
      <c r="S52" s="250">
        <f t="shared" si="16"/>
        <v>55.78616072348542</v>
      </c>
      <c r="T52" s="250">
        <f t="shared" si="16"/>
        <v>52.22920416439323</v>
      </c>
      <c r="U52" s="250">
        <f t="shared" si="16"/>
        <v>69.55064352940428</v>
      </c>
      <c r="V52" s="250">
        <f t="shared" si="16"/>
        <v>73.6251603841275</v>
      </c>
      <c r="W52" s="250">
        <f t="shared" si="16"/>
        <v>63.50301007713911</v>
      </c>
      <c r="X52" s="250">
        <f t="shared" si="16"/>
        <v>67.46792349651132</v>
      </c>
      <c r="Y52" s="250">
        <f t="shared" si="16"/>
        <v>62.943218928732826</v>
      </c>
      <c r="Z52" s="251">
        <f t="shared" si="16"/>
        <v>67.12383687737872</v>
      </c>
    </row>
    <row r="53" spans="2:26" ht="15">
      <c r="B53" s="207" t="s">
        <v>95</v>
      </c>
      <c r="C53" s="225">
        <v>33.971932685028825</v>
      </c>
      <c r="D53" s="226">
        <v>21.813296675831044</v>
      </c>
      <c r="E53" s="226">
        <v>32.04706810412832</v>
      </c>
      <c r="F53" s="226">
        <v>20.52340633965433</v>
      </c>
      <c r="G53" s="226">
        <v>23.662108323462906</v>
      </c>
      <c r="H53" s="226">
        <v>36.239974334295795</v>
      </c>
      <c r="I53" s="226">
        <v>28.37232148339166</v>
      </c>
      <c r="J53" s="226">
        <v>34.99208323908618</v>
      </c>
      <c r="K53" s="226">
        <v>26.33691986510358</v>
      </c>
      <c r="L53" s="226">
        <v>33.6759064920026</v>
      </c>
      <c r="M53" s="227">
        <v>37.22128985854711</v>
      </c>
      <c r="O53" s="207" t="s">
        <v>95</v>
      </c>
      <c r="P53" s="249">
        <f aca="true" t="shared" si="17" ref="P53:Z53">C53/C13*100</f>
        <v>81.42701600362575</v>
      </c>
      <c r="Q53" s="250">
        <f t="shared" si="17"/>
        <v>51.88010125278873</v>
      </c>
      <c r="R53" s="250">
        <f t="shared" si="17"/>
        <v>74.25595204296104</v>
      </c>
      <c r="S53" s="250">
        <f t="shared" si="17"/>
        <v>44.620783753153624</v>
      </c>
      <c r="T53" s="250">
        <f t="shared" si="17"/>
        <v>51.777490200398866</v>
      </c>
      <c r="U53" s="250">
        <f t="shared" si="17"/>
        <v>78.8735940151575</v>
      </c>
      <c r="V53" s="250">
        <f t="shared" si="17"/>
        <v>60.901768267978106</v>
      </c>
      <c r="W53" s="250">
        <f t="shared" si="17"/>
        <v>73.34394205039133</v>
      </c>
      <c r="X53" s="250">
        <f t="shared" si="17"/>
        <v>53.04766645097049</v>
      </c>
      <c r="Y53" s="250">
        <f t="shared" si="17"/>
        <v>66.53027518316487</v>
      </c>
      <c r="Z53" s="251">
        <f t="shared" si="17"/>
        <v>74.36136385921304</v>
      </c>
    </row>
    <row r="54" spans="2:26" ht="15">
      <c r="B54" s="207" t="s">
        <v>96</v>
      </c>
      <c r="C54" s="225">
        <v>27.250713017273853</v>
      </c>
      <c r="D54" s="226">
        <v>29.59303530712361</v>
      </c>
      <c r="E54" s="226">
        <v>29.772155757067743</v>
      </c>
      <c r="F54" s="226">
        <v>28.593251859723694</v>
      </c>
      <c r="G54" s="226">
        <v>36.531718202103924</v>
      </c>
      <c r="H54" s="226">
        <v>37.084587094617184</v>
      </c>
      <c r="I54" s="226">
        <v>40.26855123674912</v>
      </c>
      <c r="J54" s="226">
        <v>33.25356362501301</v>
      </c>
      <c r="K54" s="226">
        <v>26.432811656772802</v>
      </c>
      <c r="L54" s="226">
        <v>33.19662526365128</v>
      </c>
      <c r="M54" s="227">
        <v>37.58638125737401</v>
      </c>
      <c r="O54" s="207" t="s">
        <v>96</v>
      </c>
      <c r="P54" s="249">
        <f aca="true" t="shared" si="18" ref="P54:Z54">C54/C14*100</f>
        <v>65.05840229217843</v>
      </c>
      <c r="Q54" s="250">
        <f t="shared" si="18"/>
        <v>68.10182316679933</v>
      </c>
      <c r="R54" s="250">
        <f t="shared" si="18"/>
        <v>69.81713239324401</v>
      </c>
      <c r="S54" s="250">
        <f t="shared" si="18"/>
        <v>64.18390840897693</v>
      </c>
      <c r="T54" s="250">
        <f t="shared" si="18"/>
        <v>78.2621942728834</v>
      </c>
      <c r="U54" s="250">
        <f t="shared" si="18"/>
        <v>81.44464721577805</v>
      </c>
      <c r="V54" s="250">
        <f t="shared" si="18"/>
        <v>83.11888463703141</v>
      </c>
      <c r="W54" s="250">
        <f t="shared" si="18"/>
        <v>67.97084292481608</v>
      </c>
      <c r="X54" s="250">
        <f t="shared" si="18"/>
        <v>53.72917847691543</v>
      </c>
      <c r="Y54" s="250">
        <f t="shared" si="18"/>
        <v>65.58837834964041</v>
      </c>
      <c r="Z54" s="251">
        <f t="shared" si="18"/>
        <v>72.66267940704402</v>
      </c>
    </row>
    <row r="55" spans="2:26" ht="15">
      <c r="B55" s="207" t="s">
        <v>97</v>
      </c>
      <c r="C55" s="225">
        <v>26.293931692803575</v>
      </c>
      <c r="D55" s="226">
        <v>17.326948193295603</v>
      </c>
      <c r="E55" s="226">
        <v>20.28376248029427</v>
      </c>
      <c r="F55" s="226">
        <v>19.614811418090106</v>
      </c>
      <c r="G55" s="226">
        <v>14.452804887134024</v>
      </c>
      <c r="H55" s="226">
        <v>20.630930685602966</v>
      </c>
      <c r="I55" s="226">
        <v>19.16825124210268</v>
      </c>
      <c r="J55" s="226">
        <v>20.766550522648085</v>
      </c>
      <c r="K55" s="226">
        <v>17.472398795583807</v>
      </c>
      <c r="L55" s="226">
        <v>19.13941052107947</v>
      </c>
      <c r="M55" s="227">
        <v>17.702005730659025</v>
      </c>
      <c r="O55" s="207" t="s">
        <v>97</v>
      </c>
      <c r="P55" s="249">
        <f aca="true" t="shared" si="19" ref="P55:Z55">C55/C15*100</f>
        <v>67.45870831289761</v>
      </c>
      <c r="Q55" s="250">
        <f t="shared" si="19"/>
        <v>43.729956301297726</v>
      </c>
      <c r="R55" s="250">
        <f t="shared" si="19"/>
        <v>52.16148851009237</v>
      </c>
      <c r="S55" s="250">
        <f t="shared" si="19"/>
        <v>47.9902664202659</v>
      </c>
      <c r="T55" s="250">
        <f t="shared" si="19"/>
        <v>37.14474198444942</v>
      </c>
      <c r="U55" s="250">
        <f t="shared" si="19"/>
        <v>51.83387231333856</v>
      </c>
      <c r="V55" s="250">
        <f t="shared" si="19"/>
        <v>48.819295236138004</v>
      </c>
      <c r="W55" s="250">
        <f t="shared" si="19"/>
        <v>48.967547679350076</v>
      </c>
      <c r="X55" s="250">
        <f t="shared" si="19"/>
        <v>40.12937412582956</v>
      </c>
      <c r="Y55" s="250">
        <f t="shared" si="19"/>
        <v>44.96422732401014</v>
      </c>
      <c r="Z55" s="251">
        <f t="shared" si="19"/>
        <v>43.25929697488108</v>
      </c>
    </row>
    <row r="56" spans="2:26" ht="15">
      <c r="B56" s="207" t="s">
        <v>98</v>
      </c>
      <c r="C56" s="225">
        <v>17.10056003357307</v>
      </c>
      <c r="D56" s="226">
        <v>23.58526672620241</v>
      </c>
      <c r="E56" s="226">
        <v>21.733152557908607</v>
      </c>
      <c r="F56" s="226">
        <v>23.065820957879144</v>
      </c>
      <c r="G56" s="226">
        <v>16.82734287292621</v>
      </c>
      <c r="H56" s="226">
        <v>20.566363455281852</v>
      </c>
      <c r="I56" s="226">
        <v>23.62674180855999</v>
      </c>
      <c r="J56" s="226">
        <v>16.542358057384416</v>
      </c>
      <c r="K56" s="226">
        <v>17.45596738076936</v>
      </c>
      <c r="L56" s="226">
        <v>18.786687698792377</v>
      </c>
      <c r="M56" s="227">
        <v>22.370223105809586</v>
      </c>
      <c r="O56" s="207" t="s">
        <v>98</v>
      </c>
      <c r="P56" s="249">
        <f aca="true" t="shared" si="20" ref="P56:Z56">C56/C16*100</f>
        <v>50.79658263199528</v>
      </c>
      <c r="Q56" s="250">
        <f t="shared" si="20"/>
        <v>67.87969004073977</v>
      </c>
      <c r="R56" s="250">
        <f t="shared" si="20"/>
        <v>60.048823079254845</v>
      </c>
      <c r="S56" s="250">
        <f t="shared" si="20"/>
        <v>67.96028017385287</v>
      </c>
      <c r="T56" s="250">
        <f t="shared" si="20"/>
        <v>47.10618528364602</v>
      </c>
      <c r="U56" s="250">
        <f t="shared" si="20"/>
        <v>49.40859566374376</v>
      </c>
      <c r="V56" s="250">
        <f t="shared" si="20"/>
        <v>57.067217502842226</v>
      </c>
      <c r="W56" s="250">
        <f t="shared" si="20"/>
        <v>40.885494646978486</v>
      </c>
      <c r="X56" s="250">
        <f t="shared" si="20"/>
        <v>43.00941425859469</v>
      </c>
      <c r="Y56" s="250">
        <f t="shared" si="20"/>
        <v>47.92402369620218</v>
      </c>
      <c r="Z56" s="251">
        <f t="shared" si="20"/>
        <v>55.37115897980307</v>
      </c>
    </row>
    <row r="57" spans="2:26" ht="15">
      <c r="B57" s="207" t="s">
        <v>99</v>
      </c>
      <c r="C57" s="225">
        <v>21.991030071318285</v>
      </c>
      <c r="D57" s="226">
        <v>24.611255821296076</v>
      </c>
      <c r="E57" s="226">
        <v>24.663351978454525</v>
      </c>
      <c r="F57" s="226">
        <v>26.614160948222082</v>
      </c>
      <c r="G57" s="226">
        <v>23.12552653748947</v>
      </c>
      <c r="H57" s="226">
        <v>30.208260778714212</v>
      </c>
      <c r="I57" s="226">
        <v>18.284779462656516</v>
      </c>
      <c r="J57" s="226">
        <v>25.630220483106324</v>
      </c>
      <c r="K57" s="226">
        <v>17.478894858019952</v>
      </c>
      <c r="L57" s="226">
        <v>29.6249417094131</v>
      </c>
      <c r="M57" s="227">
        <v>25.740438051650866</v>
      </c>
      <c r="O57" s="207" t="s">
        <v>99</v>
      </c>
      <c r="P57" s="249">
        <f aca="true" t="shared" si="21" ref="P57:Z57">C57/C17*100</f>
        <v>60.385475232633</v>
      </c>
      <c r="Q57" s="250">
        <f t="shared" si="21"/>
        <v>62.78883879591398</v>
      </c>
      <c r="R57" s="250">
        <f t="shared" si="21"/>
        <v>62.56595303933109</v>
      </c>
      <c r="S57" s="250">
        <f t="shared" si="21"/>
        <v>63.235253425761215</v>
      </c>
      <c r="T57" s="250">
        <f t="shared" si="21"/>
        <v>56.68085751054595</v>
      </c>
      <c r="U57" s="250">
        <f t="shared" si="21"/>
        <v>77.10834187155055</v>
      </c>
      <c r="V57" s="250">
        <f t="shared" si="21"/>
        <v>46.05623043910135</v>
      </c>
      <c r="W57" s="250">
        <f t="shared" si="21"/>
        <v>63.277855366565205</v>
      </c>
      <c r="X57" s="250">
        <f t="shared" si="21"/>
        <v>42.47928363562299</v>
      </c>
      <c r="Y57" s="250">
        <f t="shared" si="21"/>
        <v>73.08159495593388</v>
      </c>
      <c r="Z57" s="251">
        <f t="shared" si="21"/>
        <v>56.24297133727294</v>
      </c>
    </row>
    <row r="58" spans="2:26" ht="15">
      <c r="B58" s="207" t="s">
        <v>100</v>
      </c>
      <c r="C58" s="225">
        <v>35.238039192608724</v>
      </c>
      <c r="D58" s="226">
        <v>44.00997324252007</v>
      </c>
      <c r="E58" s="226">
        <v>40.7345107933838</v>
      </c>
      <c r="F58" s="226">
        <v>30.3672131147541</v>
      </c>
      <c r="G58" s="226">
        <v>22.222844031563042</v>
      </c>
      <c r="H58" s="226">
        <v>28.96422167193237</v>
      </c>
      <c r="I58" s="226">
        <v>38.69742781400014</v>
      </c>
      <c r="J58" s="226">
        <v>25.618694489954297</v>
      </c>
      <c r="K58" s="226">
        <v>32.675005486065395</v>
      </c>
      <c r="L58" s="226">
        <v>28.544119563800667</v>
      </c>
      <c r="M58" s="227">
        <v>31.759774995863893</v>
      </c>
      <c r="O58" s="207" t="s">
        <v>100</v>
      </c>
      <c r="P58" s="249">
        <f aca="true" t="shared" si="22" ref="P58:Z58">C58/C18*100</f>
        <v>85.06216073956226</v>
      </c>
      <c r="Q58" s="250">
        <f t="shared" si="22"/>
        <v>102.0010667929111</v>
      </c>
      <c r="R58" s="250">
        <f t="shared" si="22"/>
        <v>91.88799852792997</v>
      </c>
      <c r="S58" s="250">
        <f t="shared" si="22"/>
        <v>67.32227389272491</v>
      </c>
      <c r="T58" s="250">
        <f t="shared" si="22"/>
        <v>49.90208078980833</v>
      </c>
      <c r="U58" s="250">
        <f t="shared" si="22"/>
        <v>63.90269125712492</v>
      </c>
      <c r="V58" s="250">
        <f t="shared" si="22"/>
        <v>79.98053236315195</v>
      </c>
      <c r="W58" s="250">
        <f t="shared" si="22"/>
        <v>50.76935743700939</v>
      </c>
      <c r="X58" s="250">
        <f t="shared" si="22"/>
        <v>65.11115004362776</v>
      </c>
      <c r="Y58" s="250">
        <f t="shared" si="22"/>
        <v>60.413151302157786</v>
      </c>
      <c r="Z58" s="251">
        <f t="shared" si="22"/>
        <v>63.04381013980718</v>
      </c>
    </row>
    <row r="59" spans="2:26" ht="15">
      <c r="B59" s="207" t="s">
        <v>101</v>
      </c>
      <c r="C59" s="225">
        <v>33.698479391756706</v>
      </c>
      <c r="D59" s="226">
        <v>37.85192909280501</v>
      </c>
      <c r="E59" s="226">
        <v>18.386341222879686</v>
      </c>
      <c r="F59" s="226">
        <v>26.8895429555173</v>
      </c>
      <c r="G59" s="226">
        <v>24.752709826452644</v>
      </c>
      <c r="H59" s="226">
        <v>23.2203009207276</v>
      </c>
      <c r="I59" s="226">
        <v>38.206884439761154</v>
      </c>
      <c r="J59" s="226">
        <v>28.470188037418502</v>
      </c>
      <c r="K59" s="226">
        <v>41.620879120879124</v>
      </c>
      <c r="L59" s="226">
        <v>33.07258504638894</v>
      </c>
      <c r="M59" s="227">
        <v>33.80305317899681</v>
      </c>
      <c r="O59" s="207" t="s">
        <v>101</v>
      </c>
      <c r="P59" s="249">
        <f aca="true" t="shared" si="23" ref="P59:Z59">C59/C19*100</f>
        <v>82.7584225223825</v>
      </c>
      <c r="Q59" s="250">
        <f t="shared" si="23"/>
        <v>94.5850389524035</v>
      </c>
      <c r="R59" s="250">
        <f t="shared" si="23"/>
        <v>45.48437465668333</v>
      </c>
      <c r="S59" s="250">
        <f t="shared" si="23"/>
        <v>63.67175930938834</v>
      </c>
      <c r="T59" s="250">
        <f t="shared" si="23"/>
        <v>58.690775526640074</v>
      </c>
      <c r="U59" s="250">
        <f t="shared" si="23"/>
        <v>52.73754251564486</v>
      </c>
      <c r="V59" s="250">
        <f t="shared" si="23"/>
        <v>87.70732419560096</v>
      </c>
      <c r="W59" s="250">
        <f t="shared" si="23"/>
        <v>66.06823666484628</v>
      </c>
      <c r="X59" s="250">
        <f t="shared" si="23"/>
        <v>93.96246856047738</v>
      </c>
      <c r="Y59" s="250">
        <f t="shared" si="23"/>
        <v>70.553703720627</v>
      </c>
      <c r="Z59" s="251">
        <f t="shared" si="23"/>
        <v>70.57120993910672</v>
      </c>
    </row>
    <row r="60" spans="2:26" ht="15">
      <c r="B60" s="207" t="s">
        <v>102</v>
      </c>
      <c r="C60" s="225">
        <v>31.063601635279138</v>
      </c>
      <c r="D60" s="226">
        <v>31.605600238308014</v>
      </c>
      <c r="E60" s="226">
        <v>32.76393831553974</v>
      </c>
      <c r="F60" s="226">
        <v>44.82477587612062</v>
      </c>
      <c r="G60" s="226">
        <v>33.40801433875304</v>
      </c>
      <c r="H60" s="226">
        <v>25.44463740343733</v>
      </c>
      <c r="I60" s="226">
        <v>36.55894886363637</v>
      </c>
      <c r="J60" s="226">
        <v>27.930252560794433</v>
      </c>
      <c r="K60" s="226">
        <v>32.49684564699285</v>
      </c>
      <c r="L60" s="226">
        <v>32.32913669064748</v>
      </c>
      <c r="M60" s="227">
        <v>28.808757244043786</v>
      </c>
      <c r="O60" s="207" t="s">
        <v>102</v>
      </c>
      <c r="P60" s="249">
        <f aca="true" t="shared" si="24" ref="P60:Z60">C60/C20*100</f>
        <v>74.74812431095513</v>
      </c>
      <c r="Q60" s="250">
        <f t="shared" si="24"/>
        <v>80.21962967321795</v>
      </c>
      <c r="R60" s="250">
        <f t="shared" si="24"/>
        <v>81.88199865733154</v>
      </c>
      <c r="S60" s="250">
        <f t="shared" si="24"/>
        <v>116.02065652466518</v>
      </c>
      <c r="T60" s="250">
        <f t="shared" si="24"/>
        <v>79.96882198197126</v>
      </c>
      <c r="U60" s="250">
        <f t="shared" si="24"/>
        <v>57.923344527997365</v>
      </c>
      <c r="V60" s="250">
        <f t="shared" si="24"/>
        <v>81.66767012129998</v>
      </c>
      <c r="W60" s="250">
        <f t="shared" si="24"/>
        <v>62.65856877423853</v>
      </c>
      <c r="X60" s="250">
        <f t="shared" si="24"/>
        <v>71.01329488491552</v>
      </c>
      <c r="Y60" s="250">
        <f t="shared" si="24"/>
        <v>67.98129774642861</v>
      </c>
      <c r="Z60" s="251">
        <f t="shared" si="24"/>
        <v>60.372584838111706</v>
      </c>
    </row>
    <row r="61" spans="2:26" ht="15">
      <c r="B61" s="207" t="s">
        <v>103</v>
      </c>
      <c r="C61" s="225">
        <v>29.270255973873642</v>
      </c>
      <c r="D61" s="226">
        <v>25.576304209811944</v>
      </c>
      <c r="E61" s="226">
        <v>28.483741322616</v>
      </c>
      <c r="F61" s="226">
        <v>27.960616909942164</v>
      </c>
      <c r="G61" s="226">
        <v>27.728048189725985</v>
      </c>
      <c r="H61" s="226">
        <v>33.61055282186338</v>
      </c>
      <c r="I61" s="226">
        <v>38.02043651682875</v>
      </c>
      <c r="J61" s="226">
        <v>33.29285901811499</v>
      </c>
      <c r="K61" s="226">
        <v>34.877498118571786</v>
      </c>
      <c r="L61" s="226">
        <v>36.03097186630294</v>
      </c>
      <c r="M61" s="227">
        <v>35.50208300134314</v>
      </c>
      <c r="O61" s="207" t="s">
        <v>103</v>
      </c>
      <c r="P61" s="249">
        <f aca="true" t="shared" si="25" ref="P61:Z61">C61/C21*100</f>
        <v>64.86869209752373</v>
      </c>
      <c r="Q61" s="250">
        <f t="shared" si="25"/>
        <v>54.981628094651924</v>
      </c>
      <c r="R61" s="250">
        <f t="shared" si="25"/>
        <v>59.05252910735328</v>
      </c>
      <c r="S61" s="250">
        <f t="shared" si="25"/>
        <v>59.87904784775677</v>
      </c>
      <c r="T61" s="250">
        <f t="shared" si="25"/>
        <v>59.18988628880064</v>
      </c>
      <c r="U61" s="250">
        <f t="shared" si="25"/>
        <v>66.89385131160768</v>
      </c>
      <c r="V61" s="250">
        <f t="shared" si="25"/>
        <v>75.7740710253758</v>
      </c>
      <c r="W61" s="250">
        <f t="shared" si="25"/>
        <v>63.75076890372261</v>
      </c>
      <c r="X61" s="250">
        <f t="shared" si="25"/>
        <v>65.25803244491576</v>
      </c>
      <c r="Y61" s="250">
        <f t="shared" si="25"/>
        <v>68.21092582584515</v>
      </c>
      <c r="Z61" s="251">
        <f t="shared" si="25"/>
        <v>65.87939086648976</v>
      </c>
    </row>
    <row r="62" spans="2:26" ht="15">
      <c r="B62" s="207" t="s">
        <v>104</v>
      </c>
      <c r="C62" s="225">
        <v>28.18807884113037</v>
      </c>
      <c r="D62" s="226">
        <v>18.48322800194458</v>
      </c>
      <c r="E62" s="226">
        <v>22.307718969879726</v>
      </c>
      <c r="F62" s="226">
        <v>33.48855122190323</v>
      </c>
      <c r="G62" s="226">
        <v>28.00361336946703</v>
      </c>
      <c r="H62" s="226">
        <v>26.310679611650485</v>
      </c>
      <c r="I62" s="226">
        <v>28.598109022995217</v>
      </c>
      <c r="J62" s="226">
        <v>23.1990839846667</v>
      </c>
      <c r="K62" s="226">
        <v>34.59552495697074</v>
      </c>
      <c r="L62" s="226">
        <v>33.70952517749415</v>
      </c>
      <c r="M62" s="227">
        <v>41.594328203354664</v>
      </c>
      <c r="O62" s="207" t="s">
        <v>104</v>
      </c>
      <c r="P62" s="249">
        <f aca="true" t="shared" si="26" ref="P62:Z62">C62/C22*100</f>
        <v>72.58813936128728</v>
      </c>
      <c r="Q62" s="250">
        <f t="shared" si="26"/>
        <v>45.135426128475906</v>
      </c>
      <c r="R62" s="250">
        <f t="shared" si="26"/>
        <v>58.58372753314243</v>
      </c>
      <c r="S62" s="250">
        <f t="shared" si="26"/>
        <v>80.9918193478264</v>
      </c>
      <c r="T62" s="250">
        <f t="shared" si="26"/>
        <v>68.47087736819981</v>
      </c>
      <c r="U62" s="250">
        <f t="shared" si="26"/>
        <v>58.73053317350625</v>
      </c>
      <c r="V62" s="250">
        <f t="shared" si="26"/>
        <v>69.06956634373047</v>
      </c>
      <c r="W62" s="250">
        <f t="shared" si="26"/>
        <v>54.14263191542338</v>
      </c>
      <c r="X62" s="250">
        <f t="shared" si="26"/>
        <v>76.07611347430937</v>
      </c>
      <c r="Y62" s="250">
        <f t="shared" si="26"/>
        <v>70.45307172441471</v>
      </c>
      <c r="Z62" s="251">
        <f t="shared" si="26"/>
        <v>87.14363138126987</v>
      </c>
    </row>
    <row r="63" spans="2:26" ht="15">
      <c r="B63" s="207" t="s">
        <v>105</v>
      </c>
      <c r="C63" s="225">
        <v>37.653358067372146</v>
      </c>
      <c r="D63" s="226">
        <v>37.40577501338716</v>
      </c>
      <c r="E63" s="226">
        <v>28.378985181859008</v>
      </c>
      <c r="F63" s="226">
        <v>31.265395493111942</v>
      </c>
      <c r="G63" s="226">
        <v>35.88077289662941</v>
      </c>
      <c r="H63" s="226">
        <v>30.484140233722872</v>
      </c>
      <c r="I63" s="226">
        <v>31.18909366321636</v>
      </c>
      <c r="J63" s="226">
        <v>25.48088064889919</v>
      </c>
      <c r="K63" s="226">
        <v>30.27046390829303</v>
      </c>
      <c r="L63" s="226">
        <v>32.521587270786846</v>
      </c>
      <c r="M63" s="227">
        <v>33.01077152114896</v>
      </c>
      <c r="O63" s="207" t="s">
        <v>105</v>
      </c>
      <c r="P63" s="249">
        <f aca="true" t="shared" si="27" ref="P63:Z63">C63/C23*100</f>
        <v>94.86971024429394</v>
      </c>
      <c r="Q63" s="250">
        <f t="shared" si="27"/>
        <v>92.15105479141494</v>
      </c>
      <c r="R63" s="250">
        <f t="shared" si="27"/>
        <v>66.66577677940128</v>
      </c>
      <c r="S63" s="250">
        <f t="shared" si="27"/>
        <v>70.8024475783439</v>
      </c>
      <c r="T63" s="250">
        <f t="shared" si="27"/>
        <v>81.92851573277883</v>
      </c>
      <c r="U63" s="250">
        <f t="shared" si="27"/>
        <v>68.76661094433288</v>
      </c>
      <c r="V63" s="250">
        <f t="shared" si="27"/>
        <v>70.23136218713589</v>
      </c>
      <c r="W63" s="250">
        <f t="shared" si="27"/>
        <v>55.730338657123134</v>
      </c>
      <c r="X63" s="250">
        <f t="shared" si="27"/>
        <v>64.46432727192108</v>
      </c>
      <c r="Y63" s="250">
        <f t="shared" si="27"/>
        <v>66.49527462764796</v>
      </c>
      <c r="Z63" s="251">
        <f t="shared" si="27"/>
        <v>67.90706113764882</v>
      </c>
    </row>
    <row r="64" spans="2:26" ht="15.75" thickBot="1">
      <c r="B64" s="231" t="s">
        <v>106</v>
      </c>
      <c r="C64" s="232">
        <v>26.588017580383994</v>
      </c>
      <c r="D64" s="233">
        <v>26.617552161755214</v>
      </c>
      <c r="E64" s="233">
        <v>21.95828045685279</v>
      </c>
      <c r="F64" s="233">
        <v>25.183081400807435</v>
      </c>
      <c r="G64" s="233">
        <v>21.088312188055276</v>
      </c>
      <c r="H64" s="233">
        <v>19.906976744186046</v>
      </c>
      <c r="I64" s="233">
        <v>23.06701362945405</v>
      </c>
      <c r="J64" s="233">
        <v>18.08985542859483</v>
      </c>
      <c r="K64" s="233">
        <v>24.62757664992205</v>
      </c>
      <c r="L64" s="233">
        <v>26.806857846827732</v>
      </c>
      <c r="M64" s="234">
        <v>29.483180735821847</v>
      </c>
      <c r="O64" s="231" t="s">
        <v>106</v>
      </c>
      <c r="P64" s="252">
        <f aca="true" t="shared" si="28" ref="P64:Z64">C64/C24*100</f>
        <v>67.02552414209741</v>
      </c>
      <c r="Q64" s="253">
        <f t="shared" si="28"/>
        <v>66.15969321931063</v>
      </c>
      <c r="R64" s="253">
        <f t="shared" si="28"/>
        <v>54.11942075413807</v>
      </c>
      <c r="S64" s="253">
        <f t="shared" si="28"/>
        <v>62.941085615384374</v>
      </c>
      <c r="T64" s="253">
        <f t="shared" si="28"/>
        <v>52.78983686075224</v>
      </c>
      <c r="U64" s="253">
        <f t="shared" si="28"/>
        <v>48.146526833660744</v>
      </c>
      <c r="V64" s="253">
        <f t="shared" si="28"/>
        <v>52.26903774167467</v>
      </c>
      <c r="W64" s="253">
        <f t="shared" si="28"/>
        <v>41.51161760169151</v>
      </c>
      <c r="X64" s="253">
        <f t="shared" si="28"/>
        <v>56.621846366171944</v>
      </c>
      <c r="Y64" s="253">
        <f t="shared" si="28"/>
        <v>57.29326250809673</v>
      </c>
      <c r="Z64" s="254">
        <f t="shared" si="28"/>
        <v>61.442757888520184</v>
      </c>
    </row>
    <row r="65" spans="2:26" ht="15.75" thickBot="1">
      <c r="B65" s="221" t="s">
        <v>63</v>
      </c>
      <c r="C65" s="235">
        <v>28.299265903751824</v>
      </c>
      <c r="D65" s="236">
        <v>28.268231940699817</v>
      </c>
      <c r="E65" s="236">
        <v>26.80523574254991</v>
      </c>
      <c r="F65" s="236">
        <v>28.48185830816181</v>
      </c>
      <c r="G65" s="236">
        <v>25.449890480121784</v>
      </c>
      <c r="H65" s="236">
        <v>27.494746266429576</v>
      </c>
      <c r="I65" s="236">
        <v>29.81301429249167</v>
      </c>
      <c r="J65" s="236">
        <v>26.032072083884195</v>
      </c>
      <c r="K65" s="236">
        <v>28.745934257627244</v>
      </c>
      <c r="L65" s="236">
        <v>30.623324898558103</v>
      </c>
      <c r="M65" s="237">
        <v>32.90097707177381</v>
      </c>
      <c r="O65" s="221" t="s">
        <v>63</v>
      </c>
      <c r="P65" s="255">
        <f aca="true" t="shared" si="29" ref="P65:Z65">C65/C25*100</f>
        <v>65.7319438111045</v>
      </c>
      <c r="Q65" s="256">
        <f t="shared" si="29"/>
        <v>63.8310904933712</v>
      </c>
      <c r="R65" s="256">
        <f t="shared" si="29"/>
        <v>59.86004218532255</v>
      </c>
      <c r="S65" s="256">
        <f t="shared" si="29"/>
        <v>63.372257188525836</v>
      </c>
      <c r="T65" s="256">
        <f t="shared" si="29"/>
        <v>55.79711783433808</v>
      </c>
      <c r="U65" s="256">
        <f t="shared" si="29"/>
        <v>57.95267968287554</v>
      </c>
      <c r="V65" s="256">
        <f t="shared" si="29"/>
        <v>61.63856574334115</v>
      </c>
      <c r="W65" s="256">
        <f t="shared" si="29"/>
        <v>52.98954833878611</v>
      </c>
      <c r="X65" s="256">
        <f t="shared" si="29"/>
        <v>56.999505238706774</v>
      </c>
      <c r="Y65" s="256">
        <f t="shared" si="29"/>
        <v>60.059350318569116</v>
      </c>
      <c r="Z65" s="257">
        <f t="shared" si="29"/>
        <v>63.124326014689004</v>
      </c>
    </row>
    <row r="66" spans="2:15" ht="15">
      <c r="B66" s="32" t="s">
        <v>78</v>
      </c>
      <c r="O66" s="32" t="s">
        <v>78</v>
      </c>
    </row>
  </sheetData>
  <mergeCells count="3">
    <mergeCell ref="B1:N1"/>
    <mergeCell ref="A3:I3"/>
    <mergeCell ref="A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75"/>
  <sheetViews>
    <sheetView showGridLines="0" workbookViewId="0" topLeftCell="A1">
      <selection activeCell="A2" sqref="A2"/>
    </sheetView>
  </sheetViews>
  <sheetFormatPr defaultColWidth="9.140625" defaultRowHeight="15"/>
  <cols>
    <col min="2" max="2" width="12.8515625" style="0" customWidth="1"/>
    <col min="26" max="26" width="16.28125" style="0" customWidth="1"/>
  </cols>
  <sheetData>
    <row r="1" spans="1:12" ht="18.75">
      <c r="A1" s="18" t="s">
        <v>414</v>
      </c>
      <c r="B1" s="337" t="s">
        <v>82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2:24" ht="15.75" thickBot="1">
      <c r="B5" s="336" t="s">
        <v>84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N5" s="336" t="s">
        <v>85</v>
      </c>
      <c r="O5" s="336"/>
      <c r="P5" s="336"/>
      <c r="Q5" s="336"/>
      <c r="R5" s="336"/>
      <c r="S5" s="336"/>
      <c r="T5" s="336"/>
      <c r="U5" s="336"/>
      <c r="V5" s="336"/>
      <c r="W5" s="336"/>
      <c r="X5" s="336"/>
    </row>
    <row r="6" spans="2:24" ht="15.75" thickBot="1">
      <c r="B6" s="6"/>
      <c r="C6" s="77" t="s">
        <v>12</v>
      </c>
      <c r="D6" s="78" t="s">
        <v>11</v>
      </c>
      <c r="E6" s="78" t="s">
        <v>10</v>
      </c>
      <c r="F6" s="78" t="s">
        <v>9</v>
      </c>
      <c r="G6" s="78" t="s">
        <v>8</v>
      </c>
      <c r="H6" s="78" t="s">
        <v>7</v>
      </c>
      <c r="I6" s="78" t="s">
        <v>6</v>
      </c>
      <c r="J6" s="78" t="s">
        <v>5</v>
      </c>
      <c r="K6" s="78" t="s">
        <v>4</v>
      </c>
      <c r="L6" s="79" t="s">
        <v>3</v>
      </c>
      <c r="N6" s="6"/>
      <c r="O6" s="77" t="s">
        <v>12</v>
      </c>
      <c r="P6" s="78" t="s">
        <v>11</v>
      </c>
      <c r="Q6" s="78" t="s">
        <v>10</v>
      </c>
      <c r="R6" s="78" t="s">
        <v>9</v>
      </c>
      <c r="S6" s="78" t="s">
        <v>8</v>
      </c>
      <c r="T6" s="78" t="s">
        <v>7</v>
      </c>
      <c r="U6" s="78" t="s">
        <v>6</v>
      </c>
      <c r="V6" s="78" t="s">
        <v>5</v>
      </c>
      <c r="W6" s="78" t="s">
        <v>4</v>
      </c>
      <c r="X6" s="79" t="s">
        <v>3</v>
      </c>
    </row>
    <row r="7" spans="2:24" ht="15">
      <c r="B7" s="7" t="s">
        <v>13</v>
      </c>
      <c r="C7" s="33">
        <v>184.61005069734279</v>
      </c>
      <c r="D7" s="34">
        <v>183.12195643994264</v>
      </c>
      <c r="E7" s="34">
        <v>182.99908191241082</v>
      </c>
      <c r="F7" s="34">
        <v>183.55189521067788</v>
      </c>
      <c r="G7" s="34">
        <v>181.70518503488248</v>
      </c>
      <c r="H7" s="34">
        <v>186.84031805824532</v>
      </c>
      <c r="I7" s="34">
        <v>187.42122695714772</v>
      </c>
      <c r="J7" s="34">
        <v>195.15140751930667</v>
      </c>
      <c r="K7" s="34">
        <v>189.51290727921702</v>
      </c>
      <c r="L7" s="35">
        <v>186.9504394156917</v>
      </c>
      <c r="N7" s="7" t="s">
        <v>13</v>
      </c>
      <c r="O7" s="33">
        <v>140.04245901486016</v>
      </c>
      <c r="P7" s="34">
        <v>142.69099425560685</v>
      </c>
      <c r="Q7" s="34">
        <v>143.60929505890428</v>
      </c>
      <c r="R7" s="34">
        <v>143.49055633206063</v>
      </c>
      <c r="S7" s="34">
        <v>144.8103933570299</v>
      </c>
      <c r="T7" s="34">
        <v>145.20438911384633</v>
      </c>
      <c r="U7" s="34">
        <v>146.50209522451692</v>
      </c>
      <c r="V7" s="34">
        <v>151.01344139406598</v>
      </c>
      <c r="W7" s="34">
        <v>154.6853018271984</v>
      </c>
      <c r="X7" s="35">
        <v>155.8696239322165</v>
      </c>
    </row>
    <row r="8" spans="2:24" ht="15">
      <c r="B8" s="8" t="s">
        <v>14</v>
      </c>
      <c r="C8" s="36">
        <v>184.61005069734279</v>
      </c>
      <c r="D8" s="37">
        <v>183.12195643994264</v>
      </c>
      <c r="E8" s="38">
        <v>182.99908191241082</v>
      </c>
      <c r="F8" s="38">
        <v>181.54945881438806</v>
      </c>
      <c r="G8" s="38">
        <v>179.8105070537055</v>
      </c>
      <c r="H8" s="38">
        <v>180.0827036074764</v>
      </c>
      <c r="I8" s="38">
        <v>177.92085264009785</v>
      </c>
      <c r="J8" s="38">
        <v>183.77579242497674</v>
      </c>
      <c r="K8" s="38">
        <v>181.62326443007763</v>
      </c>
      <c r="L8" s="39">
        <v>180.2448346047723</v>
      </c>
      <c r="N8" s="8" t="s">
        <v>14</v>
      </c>
      <c r="O8" s="36">
        <v>140.04245901486016</v>
      </c>
      <c r="P8" s="37">
        <v>142.69099425560685</v>
      </c>
      <c r="Q8" s="38">
        <v>143.60929505890428</v>
      </c>
      <c r="R8" s="38">
        <v>145.12879069897673</v>
      </c>
      <c r="S8" s="38">
        <v>147.20390760689048</v>
      </c>
      <c r="T8" s="38">
        <v>149.48687629834947</v>
      </c>
      <c r="U8" s="38">
        <v>152.30758511310492</v>
      </c>
      <c r="V8" s="38">
        <v>157.21007815762945</v>
      </c>
      <c r="W8" s="38">
        <v>161.01632976661574</v>
      </c>
      <c r="X8" s="39">
        <v>162.26335856909333</v>
      </c>
    </row>
    <row r="9" spans="2:24" ht="15">
      <c r="B9" s="8" t="s">
        <v>15</v>
      </c>
      <c r="C9" s="36">
        <v>185.8554347766473</v>
      </c>
      <c r="D9" s="37">
        <v>184.70065095522335</v>
      </c>
      <c r="E9" s="38">
        <v>184.83683148293497</v>
      </c>
      <c r="F9" s="38">
        <v>183.55189521067788</v>
      </c>
      <c r="G9" s="38">
        <v>181.70518503488248</v>
      </c>
      <c r="H9" s="38">
        <v>182.00582241915077</v>
      </c>
      <c r="I9" s="38">
        <v>181.59957931775034</v>
      </c>
      <c r="J9" s="38">
        <v>188.04970516684833</v>
      </c>
      <c r="K9" s="38">
        <v>184.9877364179309</v>
      </c>
      <c r="L9" s="39">
        <v>181.91372718562113</v>
      </c>
      <c r="N9" s="8" t="s">
        <v>15</v>
      </c>
      <c r="O9" s="36">
        <v>139.99164431721724</v>
      </c>
      <c r="P9" s="37">
        <v>142.1029033812052</v>
      </c>
      <c r="Q9" s="38">
        <v>142.44831762813578</v>
      </c>
      <c r="R9" s="38">
        <v>143.49055633206063</v>
      </c>
      <c r="S9" s="38">
        <v>144.8103933570299</v>
      </c>
      <c r="T9" s="38">
        <v>146.16581116189516</v>
      </c>
      <c r="U9" s="38">
        <v>148.3924316541373</v>
      </c>
      <c r="V9" s="38">
        <v>152.81389219430898</v>
      </c>
      <c r="W9" s="38">
        <v>156.4931879920034</v>
      </c>
      <c r="X9" s="39">
        <v>157.5337656220962</v>
      </c>
    </row>
    <row r="10" spans="2:24" ht="15">
      <c r="B10" s="8" t="s">
        <v>16</v>
      </c>
      <c r="C10" s="40">
        <v>184.11357764129016</v>
      </c>
      <c r="D10" s="38">
        <v>184.99401844572193</v>
      </c>
      <c r="E10" s="38">
        <v>187.62073528010768</v>
      </c>
      <c r="F10" s="38">
        <v>188.07046817644164</v>
      </c>
      <c r="G10" s="38">
        <v>186.4123685311704</v>
      </c>
      <c r="H10" s="38">
        <v>186.84031805824532</v>
      </c>
      <c r="I10" s="38">
        <v>187.42122695714772</v>
      </c>
      <c r="J10" s="38">
        <v>195.15140751930667</v>
      </c>
      <c r="K10" s="38">
        <v>189.51290727921702</v>
      </c>
      <c r="L10" s="39">
        <v>186.9504394156917</v>
      </c>
      <c r="N10" s="8" t="s">
        <v>16</v>
      </c>
      <c r="O10" s="40">
        <v>143.9547204791843</v>
      </c>
      <c r="P10" s="38">
        <v>145.40125045331604</v>
      </c>
      <c r="Q10" s="38">
        <v>145.0166710649413</v>
      </c>
      <c r="R10" s="38">
        <v>144.7772888863589</v>
      </c>
      <c r="S10" s="38">
        <v>144.55974139526768</v>
      </c>
      <c r="T10" s="38">
        <v>145.20438911384633</v>
      </c>
      <c r="U10" s="38">
        <v>146.50209522451692</v>
      </c>
      <c r="V10" s="38">
        <v>151.01344139406598</v>
      </c>
      <c r="W10" s="38">
        <v>154.6853018271984</v>
      </c>
      <c r="X10" s="39">
        <v>155.8696239322165</v>
      </c>
    </row>
    <row r="11" spans="2:24" ht="15">
      <c r="B11" s="8" t="s">
        <v>17</v>
      </c>
      <c r="C11" s="40">
        <v>186.42074525706226</v>
      </c>
      <c r="D11" s="38">
        <v>187.51297640249751</v>
      </c>
      <c r="E11" s="38">
        <v>190.22270724105596</v>
      </c>
      <c r="F11" s="38">
        <v>190.96295948495825</v>
      </c>
      <c r="G11" s="38">
        <v>188.8418119570927</v>
      </c>
      <c r="H11" s="38">
        <v>189.33059050019892</v>
      </c>
      <c r="I11" s="38">
        <v>190.56861264747275</v>
      </c>
      <c r="J11" s="38">
        <v>198.33092419850124</v>
      </c>
      <c r="K11" s="38">
        <v>191.8520398021571</v>
      </c>
      <c r="L11" s="39">
        <v>188.0541233218126</v>
      </c>
      <c r="N11" s="8" t="s">
        <v>17</v>
      </c>
      <c r="O11" s="40">
        <v>145.08054436454952</v>
      </c>
      <c r="P11" s="38">
        <v>146.43555615884873</v>
      </c>
      <c r="Q11" s="38">
        <v>146.1443477583344</v>
      </c>
      <c r="R11" s="38">
        <v>145.92563416780177</v>
      </c>
      <c r="S11" s="38">
        <v>145.93477040632072</v>
      </c>
      <c r="T11" s="38">
        <v>146.2550983577995</v>
      </c>
      <c r="U11" s="38">
        <v>147.22081257502856</v>
      </c>
      <c r="V11" s="38">
        <v>151.50119726429253</v>
      </c>
      <c r="W11" s="38">
        <v>154.73986288190554</v>
      </c>
      <c r="X11" s="39">
        <v>155.65915403054555</v>
      </c>
    </row>
    <row r="12" spans="2:24" ht="15">
      <c r="B12" s="8" t="s">
        <v>18</v>
      </c>
      <c r="C12" s="40">
        <v>187.97004563437505</v>
      </c>
      <c r="D12" s="38">
        <v>189.76450127187204</v>
      </c>
      <c r="E12" s="38">
        <v>193.81147356157044</v>
      </c>
      <c r="F12" s="38">
        <v>194.16621485121942</v>
      </c>
      <c r="G12" s="38">
        <v>192.63757347983795</v>
      </c>
      <c r="H12" s="38">
        <v>193.52581583531259</v>
      </c>
      <c r="I12" s="38">
        <v>192.98941176436836</v>
      </c>
      <c r="J12" s="38">
        <v>204.02434821984562</v>
      </c>
      <c r="K12" s="38">
        <v>198.48239215537782</v>
      </c>
      <c r="L12" s="39">
        <v>189.40484028389238</v>
      </c>
      <c r="N12" s="8" t="s">
        <v>18</v>
      </c>
      <c r="O12" s="40">
        <v>149.06174182497332</v>
      </c>
      <c r="P12" s="38">
        <v>149.71103020999166</v>
      </c>
      <c r="Q12" s="38">
        <v>150.68607921948131</v>
      </c>
      <c r="R12" s="38">
        <v>151.09481608253896</v>
      </c>
      <c r="S12" s="38">
        <v>151.0209486445403</v>
      </c>
      <c r="T12" s="38">
        <v>151.65137989126586</v>
      </c>
      <c r="U12" s="38">
        <v>151.54915455656868</v>
      </c>
      <c r="V12" s="38">
        <v>156.39203802942083</v>
      </c>
      <c r="W12" s="38">
        <v>161.42369125935446</v>
      </c>
      <c r="X12" s="39">
        <v>160.24787223898923</v>
      </c>
    </row>
    <row r="13" spans="2:24" ht="15">
      <c r="B13" s="8" t="s">
        <v>57</v>
      </c>
      <c r="C13" s="36">
        <v>187.50821358086935</v>
      </c>
      <c r="D13" s="37">
        <v>188.5254316274674</v>
      </c>
      <c r="E13" s="38">
        <v>192.52779633262313</v>
      </c>
      <c r="F13" s="38">
        <v>192.69166020973825</v>
      </c>
      <c r="G13" s="38">
        <v>190.9226770187417</v>
      </c>
      <c r="H13" s="38">
        <v>191.90886748238444</v>
      </c>
      <c r="I13" s="38">
        <v>191.5325401998227</v>
      </c>
      <c r="J13" s="38">
        <v>201.87154743619337</v>
      </c>
      <c r="K13" s="38">
        <v>197.13925772048205</v>
      </c>
      <c r="L13" s="39">
        <v>192.0257449471025</v>
      </c>
      <c r="N13" s="8" t="s">
        <v>57</v>
      </c>
      <c r="O13" s="36">
        <v>148.8204617335009</v>
      </c>
      <c r="P13" s="37">
        <v>149.08218358933686</v>
      </c>
      <c r="Q13" s="38">
        <v>150.2750015700846</v>
      </c>
      <c r="R13" s="38">
        <v>150.60850822748696</v>
      </c>
      <c r="S13" s="38">
        <v>150.58311852155683</v>
      </c>
      <c r="T13" s="38">
        <v>151.46388376039715</v>
      </c>
      <c r="U13" s="38">
        <v>151.3665106468448</v>
      </c>
      <c r="V13" s="38">
        <v>156.05631009243237</v>
      </c>
      <c r="W13" s="38">
        <v>161.16464313061303</v>
      </c>
      <c r="X13" s="39">
        <v>163.3548685755535</v>
      </c>
    </row>
    <row r="14" spans="2:24" ht="15">
      <c r="B14" s="8" t="s">
        <v>19</v>
      </c>
      <c r="C14" s="36">
        <v>187.97004563437505</v>
      </c>
      <c r="D14" s="37">
        <v>188.93468908710204</v>
      </c>
      <c r="E14" s="38">
        <v>192.76476762378942</v>
      </c>
      <c r="F14" s="38">
        <v>193.03509223448515</v>
      </c>
      <c r="G14" s="38">
        <v>191.50010396469472</v>
      </c>
      <c r="H14" s="38">
        <v>192.92335049876297</v>
      </c>
      <c r="I14" s="38">
        <v>192.51086766976235</v>
      </c>
      <c r="J14" s="38">
        <v>203.144118752187</v>
      </c>
      <c r="K14" s="38">
        <v>198.18371450299296</v>
      </c>
      <c r="L14" s="39">
        <v>192.91818438314473</v>
      </c>
      <c r="N14" s="8" t="s">
        <v>19</v>
      </c>
      <c r="O14" s="36">
        <v>149.06174182497332</v>
      </c>
      <c r="P14" s="37">
        <v>149.30467174869077</v>
      </c>
      <c r="Q14" s="38">
        <v>150.47059582351878</v>
      </c>
      <c r="R14" s="38">
        <v>150.79137130498677</v>
      </c>
      <c r="S14" s="38">
        <v>150.80020566289951</v>
      </c>
      <c r="T14" s="38">
        <v>151.68007175279564</v>
      </c>
      <c r="U14" s="38">
        <v>151.61205954218778</v>
      </c>
      <c r="V14" s="38">
        <v>156.40289168754663</v>
      </c>
      <c r="W14" s="38">
        <v>161.44868574697594</v>
      </c>
      <c r="X14" s="39">
        <v>163.5630416284191</v>
      </c>
    </row>
    <row r="15" spans="2:24" ht="15">
      <c r="B15" s="8" t="s">
        <v>20</v>
      </c>
      <c r="C15" s="40">
        <v>188.82874233993624</v>
      </c>
      <c r="D15" s="38">
        <v>189.76450127187204</v>
      </c>
      <c r="E15" s="38">
        <v>194.1110114822187</v>
      </c>
      <c r="F15" s="38">
        <v>194.64600033537266</v>
      </c>
      <c r="G15" s="38">
        <v>192.78682627431192</v>
      </c>
      <c r="H15" s="38">
        <v>193.6991713872096</v>
      </c>
      <c r="I15" s="38">
        <v>193.15291281905425</v>
      </c>
      <c r="J15" s="38">
        <v>203.98385257275908</v>
      </c>
      <c r="K15" s="38">
        <v>198.57854804024075</v>
      </c>
      <c r="L15" s="39">
        <v>193.259162072919</v>
      </c>
      <c r="N15" s="8" t="s">
        <v>20</v>
      </c>
      <c r="O15" s="40">
        <v>149.5875930115856</v>
      </c>
      <c r="P15" s="38">
        <v>149.71103020999166</v>
      </c>
      <c r="Q15" s="38">
        <v>150.88225557974457</v>
      </c>
      <c r="R15" s="38">
        <v>151.14545202896863</v>
      </c>
      <c r="S15" s="38">
        <v>151.02760690824897</v>
      </c>
      <c r="T15" s="38">
        <v>151.6244968586897</v>
      </c>
      <c r="U15" s="38">
        <v>151.58060762531233</v>
      </c>
      <c r="V15" s="38">
        <v>156.3292153776699</v>
      </c>
      <c r="W15" s="38">
        <v>161.35748685285702</v>
      </c>
      <c r="X15" s="39">
        <v>163.36836881522444</v>
      </c>
    </row>
    <row r="16" spans="2:24" ht="15">
      <c r="B16" s="8" t="s">
        <v>21</v>
      </c>
      <c r="C16" s="40">
        <v>188.52046703713174</v>
      </c>
      <c r="D16" s="38">
        <v>189.4285009770877</v>
      </c>
      <c r="E16" s="38">
        <v>193.81147356157044</v>
      </c>
      <c r="F16" s="38">
        <v>194.23886843907198</v>
      </c>
      <c r="G16" s="38">
        <v>192.5451804501875</v>
      </c>
      <c r="H16" s="38">
        <v>193.4557272787083</v>
      </c>
      <c r="I16" s="38">
        <v>192.92714358118727</v>
      </c>
      <c r="J16" s="38">
        <v>203.80768097802408</v>
      </c>
      <c r="K16" s="38">
        <v>198.39999382108488</v>
      </c>
      <c r="L16" s="39">
        <v>193.07581041026668</v>
      </c>
      <c r="N16" s="8" t="s">
        <v>21</v>
      </c>
      <c r="O16" s="40">
        <v>149.37910723491908</v>
      </c>
      <c r="P16" s="38">
        <v>149.51263019135303</v>
      </c>
      <c r="Q16" s="38">
        <v>150.68607921948131</v>
      </c>
      <c r="R16" s="38">
        <v>150.93481088929752</v>
      </c>
      <c r="S16" s="38">
        <v>150.86551306418002</v>
      </c>
      <c r="T16" s="38">
        <v>151.48765551205878</v>
      </c>
      <c r="U16" s="38">
        <v>151.4204057784611</v>
      </c>
      <c r="V16" s="38">
        <v>156.1581673347724</v>
      </c>
      <c r="W16" s="38">
        <v>161.20998272590512</v>
      </c>
      <c r="X16" s="39">
        <v>163.19317119311407</v>
      </c>
    </row>
    <row r="17" spans="2:24" ht="15">
      <c r="B17" s="8" t="s">
        <v>22</v>
      </c>
      <c r="C17" s="40">
        <v>188.54332473706683</v>
      </c>
      <c r="D17" s="38">
        <v>189.43538234187758</v>
      </c>
      <c r="E17" s="38">
        <v>193.7236358159439</v>
      </c>
      <c r="F17" s="38">
        <v>194.16621485121942</v>
      </c>
      <c r="G17" s="38">
        <v>192.63757347983795</v>
      </c>
      <c r="H17" s="38">
        <v>193.52581583531259</v>
      </c>
      <c r="I17" s="38">
        <v>192.98941176436836</v>
      </c>
      <c r="J17" s="38">
        <v>204.02434821984562</v>
      </c>
      <c r="K17" s="38">
        <v>198.48239215537782</v>
      </c>
      <c r="L17" s="39">
        <v>193.2212083425797</v>
      </c>
      <c r="N17" s="8" t="s">
        <v>22</v>
      </c>
      <c r="O17" s="40">
        <v>149.49604157112663</v>
      </c>
      <c r="P17" s="38">
        <v>149.67069188786232</v>
      </c>
      <c r="Q17" s="38">
        <v>150.85236660113924</v>
      </c>
      <c r="R17" s="38">
        <v>151.09481608253896</v>
      </c>
      <c r="S17" s="38">
        <v>151.0209486445403</v>
      </c>
      <c r="T17" s="38">
        <v>151.65137989126586</v>
      </c>
      <c r="U17" s="38">
        <v>151.54915455656868</v>
      </c>
      <c r="V17" s="38">
        <v>156.39203802942083</v>
      </c>
      <c r="W17" s="38">
        <v>161.42369125935446</v>
      </c>
      <c r="X17" s="39">
        <v>163.29652887702076</v>
      </c>
    </row>
    <row r="18" spans="2:24" ht="15">
      <c r="B18" s="8" t="s">
        <v>23</v>
      </c>
      <c r="C18" s="40">
        <v>187.6084876609418</v>
      </c>
      <c r="D18" s="38">
        <v>188.8231436768212</v>
      </c>
      <c r="E18" s="38">
        <v>192.6648185278429</v>
      </c>
      <c r="F18" s="38">
        <v>192.4027418688676</v>
      </c>
      <c r="G18" s="38">
        <v>191.00922862340585</v>
      </c>
      <c r="H18" s="38">
        <v>192.1062161309937</v>
      </c>
      <c r="I18" s="38">
        <v>191.76815835488924</v>
      </c>
      <c r="J18" s="38">
        <v>202.201173253561</v>
      </c>
      <c r="K18" s="38">
        <v>195.27187995787096</v>
      </c>
      <c r="L18" s="39">
        <v>189.40484028389238</v>
      </c>
      <c r="N18" s="8" t="s">
        <v>23</v>
      </c>
      <c r="O18" s="40">
        <v>147.8241644541357</v>
      </c>
      <c r="P18" s="38">
        <v>148.00629892983605</v>
      </c>
      <c r="Q18" s="38">
        <v>148.93864565747873</v>
      </c>
      <c r="R18" s="38">
        <v>149.0163163577639</v>
      </c>
      <c r="S18" s="38">
        <v>148.77464021752436</v>
      </c>
      <c r="T18" s="38">
        <v>149.30230080935513</v>
      </c>
      <c r="U18" s="38">
        <v>149.224064996288</v>
      </c>
      <c r="V18" s="38">
        <v>153.94880117933076</v>
      </c>
      <c r="W18" s="38">
        <v>158.74258926804112</v>
      </c>
      <c r="X18" s="39">
        <v>160.24787223898923</v>
      </c>
    </row>
    <row r="19" spans="2:24" ht="15">
      <c r="B19" s="8" t="s">
        <v>24</v>
      </c>
      <c r="C19" s="36">
        <v>189.19709732706124</v>
      </c>
      <c r="D19" s="37">
        <v>203.63862929205538</v>
      </c>
      <c r="E19" s="38">
        <v>206.14083624705682</v>
      </c>
      <c r="F19" s="38">
        <v>198.01455301455306</v>
      </c>
      <c r="G19" s="38">
        <v>191.41264970555153</v>
      </c>
      <c r="H19" s="38">
        <v>216.32183908045977</v>
      </c>
      <c r="I19" s="38">
        <v>226.67278418660825</v>
      </c>
      <c r="J19" s="38">
        <v>217.14909980014826</v>
      </c>
      <c r="K19" s="38">
        <v>243.01370009347042</v>
      </c>
      <c r="L19" s="39">
        <v>257.3181504557999</v>
      </c>
      <c r="N19" s="8" t="s">
        <v>24</v>
      </c>
      <c r="O19" s="36">
        <v>163.95336527567935</v>
      </c>
      <c r="P19" s="37">
        <v>169.2967661422429</v>
      </c>
      <c r="Q19" s="38">
        <v>173.73375927303815</v>
      </c>
      <c r="R19" s="38">
        <v>174.9429589356032</v>
      </c>
      <c r="S19" s="38">
        <v>178.02736834912866</v>
      </c>
      <c r="T19" s="38">
        <v>190.304246071548</v>
      </c>
      <c r="U19" s="38">
        <v>206.4512466688896</v>
      </c>
      <c r="V19" s="38">
        <v>211.91715979695886</v>
      </c>
      <c r="W19" s="38">
        <v>218.26499245525568</v>
      </c>
      <c r="X19" s="39">
        <v>209.9892886670577</v>
      </c>
    </row>
    <row r="20" spans="2:24" ht="15">
      <c r="B20" s="8" t="s">
        <v>25</v>
      </c>
      <c r="C20" s="40">
        <v>160.93439763639884</v>
      </c>
      <c r="D20" s="38">
        <v>151.5458659881556</v>
      </c>
      <c r="E20" s="38">
        <v>145.03119579206535</v>
      </c>
      <c r="F20" s="38">
        <v>139.88874815137822</v>
      </c>
      <c r="G20" s="38">
        <v>140.9925940994176</v>
      </c>
      <c r="H20" s="38">
        <v>143.05000051382706</v>
      </c>
      <c r="I20" s="38">
        <v>148.80355829349028</v>
      </c>
      <c r="J20" s="38">
        <v>143.12366491535008</v>
      </c>
      <c r="K20" s="38">
        <v>151.84824350417864</v>
      </c>
      <c r="L20" s="39">
        <v>153.20306232248936</v>
      </c>
      <c r="N20" s="8" t="s">
        <v>25</v>
      </c>
      <c r="O20" s="40">
        <v>120.62935129173889</v>
      </c>
      <c r="P20" s="38">
        <v>128.89131850004267</v>
      </c>
      <c r="Q20" s="38">
        <v>136.61828117127322</v>
      </c>
      <c r="R20" s="38">
        <v>143.10285154100757</v>
      </c>
      <c r="S20" s="38">
        <v>151.4034842851467</v>
      </c>
      <c r="T20" s="38">
        <v>168.13077481682583</v>
      </c>
      <c r="U20" s="38">
        <v>176.89376814207463</v>
      </c>
      <c r="V20" s="38">
        <v>165.93887197993178</v>
      </c>
      <c r="W20" s="38">
        <v>175.03122864487858</v>
      </c>
      <c r="X20" s="39">
        <v>179.18192072307085</v>
      </c>
    </row>
    <row r="21" spans="2:24" ht="15">
      <c r="B21" s="8" t="s">
        <v>26</v>
      </c>
      <c r="C21" s="40">
        <v>164.01159051962114</v>
      </c>
      <c r="D21" s="38">
        <v>146.3963053705288</v>
      </c>
      <c r="E21" s="38">
        <v>117.31079391390477</v>
      </c>
      <c r="F21" s="38">
        <v>109.86487559097012</v>
      </c>
      <c r="G21" s="38">
        <v>117.0591248805549</v>
      </c>
      <c r="H21" s="38">
        <v>127.05390588250962</v>
      </c>
      <c r="I21" s="38">
        <v>125.77788940840067</v>
      </c>
      <c r="J21" s="38">
        <v>136.74206904421683</v>
      </c>
      <c r="K21" s="38">
        <v>172.22761045153274</v>
      </c>
      <c r="L21" s="39">
        <v>165.47828420285967</v>
      </c>
      <c r="N21" s="8" t="s">
        <v>26</v>
      </c>
      <c r="O21" s="40">
        <v>109.45587368298064</v>
      </c>
      <c r="P21" s="38">
        <v>110.21714078551008</v>
      </c>
      <c r="Q21" s="38">
        <v>111.58521816463991</v>
      </c>
      <c r="R21" s="38">
        <v>115.86733301046704</v>
      </c>
      <c r="S21" s="38">
        <v>119.34966144627803</v>
      </c>
      <c r="T21" s="38">
        <v>121.65174884957133</v>
      </c>
      <c r="U21" s="38">
        <v>123.6266539789667</v>
      </c>
      <c r="V21" s="38">
        <v>125.10283150955755</v>
      </c>
      <c r="W21" s="38">
        <v>130.69425259010825</v>
      </c>
      <c r="X21" s="39">
        <v>125.3309252578548</v>
      </c>
    </row>
    <row r="22" spans="2:24" ht="15">
      <c r="B22" s="8" t="s">
        <v>27</v>
      </c>
      <c r="C22" s="36">
        <v>198.9380527898569</v>
      </c>
      <c r="D22" s="38">
        <v>239.0987528501347</v>
      </c>
      <c r="E22" s="38">
        <v>189.85333306210458</v>
      </c>
      <c r="F22" s="38">
        <v>161.87102994972804</v>
      </c>
      <c r="G22" s="38">
        <v>175.95555819148723</v>
      </c>
      <c r="H22" s="38">
        <v>151.27854940259923</v>
      </c>
      <c r="I22" s="38">
        <v>166.16932202271414</v>
      </c>
      <c r="J22" s="38">
        <v>182.6590350350748</v>
      </c>
      <c r="K22" s="38">
        <v>184.12458344014354</v>
      </c>
      <c r="L22" s="39">
        <v>187.25119894399668</v>
      </c>
      <c r="N22" s="8" t="s">
        <v>27</v>
      </c>
      <c r="O22" s="36">
        <v>132.22060717863903</v>
      </c>
      <c r="P22" s="38">
        <v>146.4328019623291</v>
      </c>
      <c r="Q22" s="38">
        <v>139.08179460380134</v>
      </c>
      <c r="R22" s="38">
        <v>121.69959938512018</v>
      </c>
      <c r="S22" s="38">
        <v>124.66209270945288</v>
      </c>
      <c r="T22" s="38">
        <v>116.6707935384978</v>
      </c>
      <c r="U22" s="38">
        <v>119.3671796856263</v>
      </c>
      <c r="V22" s="38">
        <v>130.49108513525468</v>
      </c>
      <c r="W22" s="38">
        <v>131.26759036588845</v>
      </c>
      <c r="X22" s="39">
        <v>137.43979893217656</v>
      </c>
    </row>
    <row r="23" spans="2:24" ht="15">
      <c r="B23" s="8" t="s">
        <v>28</v>
      </c>
      <c r="C23" s="40">
        <v>122.43337790875088</v>
      </c>
      <c r="D23" s="38">
        <v>117.02916983691836</v>
      </c>
      <c r="E23" s="38">
        <v>116.81214957887475</v>
      </c>
      <c r="F23" s="38">
        <v>117.57804612889717</v>
      </c>
      <c r="G23" s="38">
        <v>117.63630147464548</v>
      </c>
      <c r="H23" s="38">
        <v>121.81309391722755</v>
      </c>
      <c r="I23" s="38">
        <v>123.55962377031003</v>
      </c>
      <c r="J23" s="38">
        <v>137.14954343352412</v>
      </c>
      <c r="K23" s="38">
        <v>135.23615808429068</v>
      </c>
      <c r="L23" s="39">
        <v>138.82503417525857</v>
      </c>
      <c r="N23" s="8" t="s">
        <v>28</v>
      </c>
      <c r="O23" s="40">
        <v>106.6219773639645</v>
      </c>
      <c r="P23" s="38">
        <v>106.46512735841918</v>
      </c>
      <c r="Q23" s="38">
        <v>107.13512800461305</v>
      </c>
      <c r="R23" s="38">
        <v>107.67282825642783</v>
      </c>
      <c r="S23" s="38">
        <v>108.98180557455713</v>
      </c>
      <c r="T23" s="38">
        <v>111.35901669512798</v>
      </c>
      <c r="U23" s="38">
        <v>112.11477471233631</v>
      </c>
      <c r="V23" s="38">
        <v>115.0560243917941</v>
      </c>
      <c r="W23" s="38">
        <v>118.00934061700998</v>
      </c>
      <c r="X23" s="39">
        <v>120.54163879024588</v>
      </c>
    </row>
    <row r="24" spans="2:24" ht="15">
      <c r="B24" s="8" t="s">
        <v>29</v>
      </c>
      <c r="C24" s="36">
        <v>116.71681919238924</v>
      </c>
      <c r="D24" s="38">
        <v>120.11650252221952</v>
      </c>
      <c r="E24" s="38">
        <v>145.53014553014555</v>
      </c>
      <c r="F24" s="38">
        <v>134.56712501025126</v>
      </c>
      <c r="G24" s="38">
        <v>115.57735634446703</v>
      </c>
      <c r="H24" s="38">
        <v>87.38201286723354</v>
      </c>
      <c r="I24" s="38">
        <v>94.17199715707179</v>
      </c>
      <c r="J24" s="38">
        <v>96.03115514575337</v>
      </c>
      <c r="K24" s="38">
        <v>110.62787645786739</v>
      </c>
      <c r="L24" s="39">
        <v>115.68707801584512</v>
      </c>
      <c r="N24" s="8" t="s">
        <v>29</v>
      </c>
      <c r="O24" s="36">
        <v>106.13374303028861</v>
      </c>
      <c r="P24" s="38">
        <v>107.88740245261985</v>
      </c>
      <c r="Q24" s="38">
        <v>113.35257228481048</v>
      </c>
      <c r="R24" s="38">
        <v>118.69767114613383</v>
      </c>
      <c r="S24" s="38">
        <v>120.10640163694828</v>
      </c>
      <c r="T24" s="38">
        <v>124.52359617682195</v>
      </c>
      <c r="U24" s="38">
        <v>122.32942430703622</v>
      </c>
      <c r="V24" s="38">
        <v>119.33272214748997</v>
      </c>
      <c r="W24" s="38">
        <v>132.8580391688203</v>
      </c>
      <c r="X24" s="39">
        <v>144.92034959399984</v>
      </c>
    </row>
    <row r="25" spans="2:24" ht="15">
      <c r="B25" s="8" t="s">
        <v>30</v>
      </c>
      <c r="C25" s="40">
        <v>271.66557849984815</v>
      </c>
      <c r="D25" s="38">
        <v>262.88677677418485</v>
      </c>
      <c r="E25" s="38">
        <v>262.6705071514279</v>
      </c>
      <c r="F25" s="38">
        <v>265.1913203526108</v>
      </c>
      <c r="G25" s="38">
        <v>262.0356647702825</v>
      </c>
      <c r="H25" s="38">
        <v>274.35731524861035</v>
      </c>
      <c r="I25" s="38">
        <v>259.5708809431513</v>
      </c>
      <c r="J25" s="38">
        <v>251.49232678853534</v>
      </c>
      <c r="K25" s="38">
        <v>233.16457186030576</v>
      </c>
      <c r="L25" s="39">
        <v>224.93466250095767</v>
      </c>
      <c r="N25" s="8" t="s">
        <v>30</v>
      </c>
      <c r="O25" s="40">
        <v>198.21519462506518</v>
      </c>
      <c r="P25" s="38">
        <v>200.72323608158123</v>
      </c>
      <c r="Q25" s="38">
        <v>202.99678123496986</v>
      </c>
      <c r="R25" s="38">
        <v>211.92319885868275</v>
      </c>
      <c r="S25" s="38">
        <v>214.15797929101635</v>
      </c>
      <c r="T25" s="38">
        <v>211.67772426866134</v>
      </c>
      <c r="U25" s="38">
        <v>215.29974186257525</v>
      </c>
      <c r="V25" s="38">
        <v>220.72983878642535</v>
      </c>
      <c r="W25" s="38">
        <v>218.4237821223583</v>
      </c>
      <c r="X25" s="39">
        <v>214.52645884128998</v>
      </c>
    </row>
    <row r="26" spans="2:24" ht="15">
      <c r="B26" s="8" t="s">
        <v>31</v>
      </c>
      <c r="C26" s="40">
        <v>227.106570005712</v>
      </c>
      <c r="D26" s="38">
        <v>213.07189362239333</v>
      </c>
      <c r="E26" s="38">
        <v>236.08260456379807</v>
      </c>
      <c r="F26" s="38">
        <v>274.1750934608077</v>
      </c>
      <c r="G26" s="38">
        <v>274.8043289298081</v>
      </c>
      <c r="H26" s="38">
        <v>259.82457423759246</v>
      </c>
      <c r="I26" s="38">
        <v>248.91926534377237</v>
      </c>
      <c r="J26" s="38">
        <v>277.05438924522497</v>
      </c>
      <c r="K26" s="38">
        <v>335.9592021730758</v>
      </c>
      <c r="L26" s="39">
        <v>356.5752675739296</v>
      </c>
      <c r="N26" s="8" t="s">
        <v>31</v>
      </c>
      <c r="O26" s="40">
        <v>214.67670025471756</v>
      </c>
      <c r="P26" s="38">
        <v>212.27575587524507</v>
      </c>
      <c r="Q26" s="38">
        <v>228.13295224955016</v>
      </c>
      <c r="R26" s="38">
        <v>243.4689607530118</v>
      </c>
      <c r="S26" s="38">
        <v>259.1790340334236</v>
      </c>
      <c r="T26" s="38">
        <v>268.89076912695236</v>
      </c>
      <c r="U26" s="38">
        <v>268.6262407650179</v>
      </c>
      <c r="V26" s="38">
        <v>272.86600824325376</v>
      </c>
      <c r="W26" s="38">
        <v>280.39516646773376</v>
      </c>
      <c r="X26" s="39">
        <v>300.0091722911332</v>
      </c>
    </row>
    <row r="27" spans="2:24" ht="15">
      <c r="B27" s="8" t="s">
        <v>32</v>
      </c>
      <c r="C27" s="40">
        <v>263.92170472127316</v>
      </c>
      <c r="D27" s="38">
        <v>276.2817489796822</v>
      </c>
      <c r="E27" s="38">
        <v>279.9486226773629</v>
      </c>
      <c r="F27" s="38">
        <v>277.89959958301205</v>
      </c>
      <c r="G27" s="38">
        <v>296.88292684297784</v>
      </c>
      <c r="H27" s="38">
        <v>332.5283292799044</v>
      </c>
      <c r="I27" s="38">
        <v>346.3712111983735</v>
      </c>
      <c r="J27" s="38">
        <v>379.1125230732853</v>
      </c>
      <c r="K27" s="38">
        <v>361.46040431294495</v>
      </c>
      <c r="L27" s="39">
        <v>341.17935704256325</v>
      </c>
      <c r="N27" s="8" t="s">
        <v>32</v>
      </c>
      <c r="O27" s="40">
        <v>242.3144395976729</v>
      </c>
      <c r="P27" s="38">
        <v>253.0965251540612</v>
      </c>
      <c r="Q27" s="38">
        <v>262.75511851509543</v>
      </c>
      <c r="R27" s="38">
        <v>258.00168168592035</v>
      </c>
      <c r="S27" s="38">
        <v>270.339864259165</v>
      </c>
      <c r="T27" s="38">
        <v>309.6017303711016</v>
      </c>
      <c r="U27" s="38">
        <v>334.52231464526477</v>
      </c>
      <c r="V27" s="38">
        <v>356.6704183376812</v>
      </c>
      <c r="W27" s="38">
        <v>359.5599620638375</v>
      </c>
      <c r="X27" s="39">
        <v>388.60980248119176</v>
      </c>
    </row>
    <row r="28" spans="2:24" ht="15">
      <c r="B28" s="8" t="s">
        <v>33</v>
      </c>
      <c r="C28" s="40">
        <v>246.5454491259929</v>
      </c>
      <c r="D28" s="38">
        <v>248.018066815016</v>
      </c>
      <c r="E28" s="38">
        <v>265.64238642346163</v>
      </c>
      <c r="F28" s="38">
        <v>277.56145789288394</v>
      </c>
      <c r="G28" s="38">
        <v>269.8338244527709</v>
      </c>
      <c r="H28" s="38">
        <v>275.8819630387079</v>
      </c>
      <c r="I28" s="38">
        <v>278.2765263815454</v>
      </c>
      <c r="J28" s="38">
        <v>277.30422006615515</v>
      </c>
      <c r="K28" s="38">
        <v>274.45408567787797</v>
      </c>
      <c r="L28" s="39">
        <v>257.8151830695772</v>
      </c>
      <c r="N28" s="8" t="s">
        <v>33</v>
      </c>
      <c r="O28" s="40">
        <v>161.56230615098153</v>
      </c>
      <c r="P28" s="38">
        <v>160.10074913738714</v>
      </c>
      <c r="Q28" s="38">
        <v>162.84292336205897</v>
      </c>
      <c r="R28" s="38">
        <v>166.69603392915346</v>
      </c>
      <c r="S28" s="38">
        <v>165.50252679855907</v>
      </c>
      <c r="T28" s="38">
        <v>170.9817258931805</v>
      </c>
      <c r="U28" s="38">
        <v>176.95151768526037</v>
      </c>
      <c r="V28" s="38">
        <v>183.24107804168173</v>
      </c>
      <c r="W28" s="38">
        <v>187.8700576152876</v>
      </c>
      <c r="X28" s="39">
        <v>188.5273560563063</v>
      </c>
    </row>
    <row r="29" spans="2:24" ht="15">
      <c r="B29" s="8" t="s">
        <v>34</v>
      </c>
      <c r="C29" s="36">
        <v>212.4958491786868</v>
      </c>
      <c r="D29" s="38">
        <v>226.60207699273417</v>
      </c>
      <c r="E29" s="38">
        <v>242.50027573797453</v>
      </c>
      <c r="F29" s="38">
        <v>243.64049874462714</v>
      </c>
      <c r="G29" s="38">
        <v>272.7331801514932</v>
      </c>
      <c r="H29" s="38">
        <v>268.8123047718206</v>
      </c>
      <c r="I29" s="38">
        <v>234.18882181412192</v>
      </c>
      <c r="J29" s="38">
        <v>237.38409530056072</v>
      </c>
      <c r="K29" s="38">
        <v>224.54935081975572</v>
      </c>
      <c r="L29" s="39">
        <v>215.24845664401929</v>
      </c>
      <c r="N29" s="8" t="s">
        <v>34</v>
      </c>
      <c r="O29" s="36">
        <v>213.8688345613651</v>
      </c>
      <c r="P29" s="38">
        <v>220.06935205417605</v>
      </c>
      <c r="Q29" s="38">
        <v>227.60892630031043</v>
      </c>
      <c r="R29" s="38">
        <v>236.70846028134136</v>
      </c>
      <c r="S29" s="38">
        <v>252.7150301002196</v>
      </c>
      <c r="T29" s="38">
        <v>259.8199778063163</v>
      </c>
      <c r="U29" s="38">
        <v>248.76823272840647</v>
      </c>
      <c r="V29" s="38">
        <v>275.1093521235531</v>
      </c>
      <c r="W29" s="38">
        <v>287.20688598725985</v>
      </c>
      <c r="X29" s="39">
        <v>270.327150442596</v>
      </c>
    </row>
    <row r="30" spans="2:24" ht="15">
      <c r="B30" s="8" t="s">
        <v>35</v>
      </c>
      <c r="C30" s="40">
        <v>279.16666666666663</v>
      </c>
      <c r="D30" s="38">
        <v>286.02746326186457</v>
      </c>
      <c r="E30" s="38">
        <v>258.997668997669</v>
      </c>
      <c r="F30" s="38">
        <v>363.9581657280771</v>
      </c>
      <c r="G30" s="38">
        <v>296.8847708380996</v>
      </c>
      <c r="H30" s="38">
        <v>316.71868817866095</v>
      </c>
      <c r="I30" s="38">
        <v>312.5456404264642</v>
      </c>
      <c r="J30" s="38">
        <v>313.15077755240026</v>
      </c>
      <c r="K30" s="38">
        <v>281.14305270362763</v>
      </c>
      <c r="L30" s="39">
        <v>286.77353387426615</v>
      </c>
      <c r="N30" s="8" t="s">
        <v>35</v>
      </c>
      <c r="O30" s="40">
        <v>197.60479041916165</v>
      </c>
      <c r="P30" s="38">
        <v>194.13604455076668</v>
      </c>
      <c r="Q30" s="38">
        <v>194.68186134852797</v>
      </c>
      <c r="R30" s="38">
        <v>226.62433290549214</v>
      </c>
      <c r="S30" s="38">
        <v>233.89678634347842</v>
      </c>
      <c r="T30" s="38">
        <v>242.9787898232775</v>
      </c>
      <c r="U30" s="38">
        <v>262.6946107784431</v>
      </c>
      <c r="V30" s="38">
        <v>268.0358350236647</v>
      </c>
      <c r="W30" s="38">
        <v>248.19032211229333</v>
      </c>
      <c r="X30" s="39">
        <v>247.15350616795297</v>
      </c>
    </row>
    <row r="31" spans="2:24" ht="15">
      <c r="B31" s="8" t="s">
        <v>36</v>
      </c>
      <c r="C31" s="40">
        <v>134.62772430578605</v>
      </c>
      <c r="D31" s="38">
        <v>132.96924091601014</v>
      </c>
      <c r="E31" s="38">
        <v>162.95207291972946</v>
      </c>
      <c r="F31" s="38">
        <v>113.40213278293774</v>
      </c>
      <c r="G31" s="38">
        <v>99.91822156097463</v>
      </c>
      <c r="H31" s="38">
        <v>143.92738554012456</v>
      </c>
      <c r="I31" s="38">
        <v>95.8478594338307</v>
      </c>
      <c r="J31" s="38">
        <v>114.18667531905689</v>
      </c>
      <c r="K31" s="38">
        <v>106.9100633556915</v>
      </c>
      <c r="L31" s="39">
        <v>129.28758440126774</v>
      </c>
      <c r="N31" s="8" t="s">
        <v>36</v>
      </c>
      <c r="O31" s="40">
        <v>103.01456036188861</v>
      </c>
      <c r="P31" s="38">
        <v>108.4232836203503</v>
      </c>
      <c r="Q31" s="38">
        <v>119.49115998275117</v>
      </c>
      <c r="R31" s="38">
        <v>117.54324390225884</v>
      </c>
      <c r="S31" s="38">
        <v>123.44492396218665</v>
      </c>
      <c r="T31" s="38">
        <v>134.3043335999418</v>
      </c>
      <c r="U31" s="38">
        <v>138.23360984747123</v>
      </c>
      <c r="V31" s="38">
        <v>140.55422564250864</v>
      </c>
      <c r="W31" s="38">
        <v>138.18131064329688</v>
      </c>
      <c r="X31" s="39">
        <v>154.74507477061462</v>
      </c>
    </row>
    <row r="32" spans="2:24" ht="15">
      <c r="B32" s="8" t="s">
        <v>37</v>
      </c>
      <c r="C32" s="36">
        <v>187.7818973571452</v>
      </c>
      <c r="D32" s="38">
        <v>181.57601972942058</v>
      </c>
      <c r="E32" s="38">
        <v>201.582096500356</v>
      </c>
      <c r="F32" s="38">
        <v>236.3814201281945</v>
      </c>
      <c r="G32" s="38">
        <v>241.2154832273051</v>
      </c>
      <c r="H32" s="38">
        <v>207.97295323681766</v>
      </c>
      <c r="I32" s="38">
        <v>141.4919611714172</v>
      </c>
      <c r="J32" s="38">
        <v>169.39351220024298</v>
      </c>
      <c r="K32" s="38">
        <v>160.71934815578442</v>
      </c>
      <c r="L32" s="39">
        <v>146.7806267806268</v>
      </c>
      <c r="N32" s="8" t="s">
        <v>37</v>
      </c>
      <c r="O32" s="36">
        <v>108.78117983655675</v>
      </c>
      <c r="P32" s="38">
        <v>114.34277368918413</v>
      </c>
      <c r="Q32" s="38">
        <v>123.20765916253073</v>
      </c>
      <c r="R32" s="38">
        <v>135.41755310320684</v>
      </c>
      <c r="S32" s="38">
        <v>145.1331793524326</v>
      </c>
      <c r="T32" s="38">
        <v>148.57567340611072</v>
      </c>
      <c r="U32" s="38">
        <v>154.58237711178035</v>
      </c>
      <c r="V32" s="38">
        <v>188.49283699509058</v>
      </c>
      <c r="W32" s="38">
        <v>200.4657368507671</v>
      </c>
      <c r="X32" s="39">
        <v>196.26620570440798</v>
      </c>
    </row>
    <row r="33" spans="2:24" ht="15">
      <c r="B33" s="8" t="s">
        <v>38</v>
      </c>
      <c r="C33" s="40">
        <v>197.16981132075472</v>
      </c>
      <c r="D33" s="38">
        <v>216.3728323699422</v>
      </c>
      <c r="E33" s="38">
        <v>186.3400576368876</v>
      </c>
      <c r="F33" s="38">
        <v>203.99966529997488</v>
      </c>
      <c r="G33" s="38">
        <v>230.31141868512114</v>
      </c>
      <c r="H33" s="38">
        <v>224.33497536945808</v>
      </c>
      <c r="I33" s="38">
        <v>200.69252077562325</v>
      </c>
      <c r="J33" s="38">
        <v>165.84022038567497</v>
      </c>
      <c r="K33" s="38">
        <v>288.4510869565217</v>
      </c>
      <c r="L33" s="39">
        <v>201.73402694411092</v>
      </c>
      <c r="N33" s="8" t="s">
        <v>38</v>
      </c>
      <c r="O33" s="40">
        <v>119.35897435897438</v>
      </c>
      <c r="P33" s="38">
        <v>146.51933426350408</v>
      </c>
      <c r="Q33" s="38">
        <v>135.70681696462725</v>
      </c>
      <c r="R33" s="38">
        <v>143.57585139318888</v>
      </c>
      <c r="S33" s="38">
        <v>140.70588235294116</v>
      </c>
      <c r="T33" s="38">
        <v>146.96103896103892</v>
      </c>
      <c r="U33" s="38">
        <v>144.89321776427485</v>
      </c>
      <c r="V33" s="38">
        <v>146.4371929226662</v>
      </c>
      <c r="W33" s="38">
        <v>162.04361761426978</v>
      </c>
      <c r="X33" s="39">
        <v>157.93650793650792</v>
      </c>
    </row>
    <row r="34" spans="2:24" ht="15">
      <c r="B34" s="8" t="s">
        <v>39</v>
      </c>
      <c r="C34" s="36">
        <v>146.77953295724194</v>
      </c>
      <c r="D34" s="37">
        <v>139.00388636680958</v>
      </c>
      <c r="E34" s="38">
        <v>125.94780407292039</v>
      </c>
      <c r="F34" s="38">
        <v>120.69443752913863</v>
      </c>
      <c r="G34" s="38">
        <v>123.68617100928421</v>
      </c>
      <c r="H34" s="38">
        <v>139.8545541799523</v>
      </c>
      <c r="I34" s="38">
        <v>132.76825834386216</v>
      </c>
      <c r="J34" s="38">
        <v>120.57787352680268</v>
      </c>
      <c r="K34" s="38">
        <v>148.73702886624412</v>
      </c>
      <c r="L34" s="39">
        <v>147.11871123831259</v>
      </c>
      <c r="N34" s="8" t="s">
        <v>39</v>
      </c>
      <c r="O34" s="36">
        <v>122.4406363552317</v>
      </c>
      <c r="P34" s="37">
        <v>129.2537786569284</v>
      </c>
      <c r="Q34" s="38">
        <v>136.83196277899333</v>
      </c>
      <c r="R34" s="38">
        <v>149.53011532998582</v>
      </c>
      <c r="S34" s="38">
        <v>168.5753433448851</v>
      </c>
      <c r="T34" s="38">
        <v>193.0024359968857</v>
      </c>
      <c r="U34" s="38">
        <v>222.75781946254813</v>
      </c>
      <c r="V34" s="38">
        <v>231.34301754396813</v>
      </c>
      <c r="W34" s="38">
        <v>249.76784498559837</v>
      </c>
      <c r="X34" s="39">
        <v>249.35621591631823</v>
      </c>
    </row>
    <row r="35" spans="2:24" ht="15">
      <c r="B35" s="8" t="s">
        <v>40</v>
      </c>
      <c r="C35" s="40">
        <v>256.54474350126515</v>
      </c>
      <c r="D35" s="38">
        <v>272.98331966092434</v>
      </c>
      <c r="E35" s="38">
        <v>308.48839269891903</v>
      </c>
      <c r="F35" s="38">
        <v>261.8904593639576</v>
      </c>
      <c r="G35" s="38" t="e">
        <v>#DIV/0!</v>
      </c>
      <c r="H35" s="38" t="e">
        <v>#DIV/0!</v>
      </c>
      <c r="I35" s="38" t="e">
        <v>#DIV/0!</v>
      </c>
      <c r="J35" s="38" t="e">
        <v>#DIV/0!</v>
      </c>
      <c r="K35" s="38" t="e">
        <v>#DIV/0!</v>
      </c>
      <c r="L35" s="39" t="e">
        <v>#DIV/0!</v>
      </c>
      <c r="N35" s="8" t="s">
        <v>40</v>
      </c>
      <c r="O35" s="40">
        <v>528.1803542673107</v>
      </c>
      <c r="P35" s="38">
        <v>562.2641509433963</v>
      </c>
      <c r="Q35" s="38">
        <v>616.9767853978381</v>
      </c>
      <c r="R35" s="38">
        <v>498.0212014134276</v>
      </c>
      <c r="S35" s="38" t="e">
        <v>#DIV/0!</v>
      </c>
      <c r="T35" s="38" t="e">
        <v>#DIV/0!</v>
      </c>
      <c r="U35" s="38" t="e">
        <v>#DIV/0!</v>
      </c>
      <c r="V35" s="38" t="e">
        <v>#DIV/0!</v>
      </c>
      <c r="W35" s="38" t="e">
        <v>#DIV/0!</v>
      </c>
      <c r="X35" s="39" t="e">
        <v>#DIV/0!</v>
      </c>
    </row>
    <row r="36" spans="2:24" ht="15">
      <c r="B36" s="8" t="s">
        <v>41</v>
      </c>
      <c r="C36" s="40">
        <v>158.59727469395608</v>
      </c>
      <c r="D36" s="38">
        <v>163.5066643035878</v>
      </c>
      <c r="E36" s="38">
        <v>151.11620775803416</v>
      </c>
      <c r="F36" s="38">
        <v>158.7103605348152</v>
      </c>
      <c r="G36" s="38">
        <v>153.50471128529125</v>
      </c>
      <c r="H36" s="38">
        <v>153.03274132727614</v>
      </c>
      <c r="I36" s="38">
        <v>153.06618777177349</v>
      </c>
      <c r="J36" s="38">
        <v>159.7100284284746</v>
      </c>
      <c r="K36" s="38">
        <v>165.4594001141803</v>
      </c>
      <c r="L36" s="39">
        <v>148.69846434924347</v>
      </c>
      <c r="N36" s="8" t="s">
        <v>41</v>
      </c>
      <c r="O36" s="40">
        <v>138.03537897267032</v>
      </c>
      <c r="P36" s="38">
        <v>138.17093638815868</v>
      </c>
      <c r="Q36" s="38">
        <v>139.3295934236836</v>
      </c>
      <c r="R36" s="38">
        <v>140.43818482055144</v>
      </c>
      <c r="S36" s="38">
        <v>143.4757131413517</v>
      </c>
      <c r="T36" s="38">
        <v>141.87762203730213</v>
      </c>
      <c r="U36" s="38">
        <v>136.93454291789243</v>
      </c>
      <c r="V36" s="38">
        <v>145.97249874045664</v>
      </c>
      <c r="W36" s="38">
        <v>153.94374591134067</v>
      </c>
      <c r="X36" s="39">
        <v>143.78097547918205</v>
      </c>
    </row>
    <row r="37" spans="2:24" ht="15">
      <c r="B37" s="8" t="s">
        <v>42</v>
      </c>
      <c r="C37" s="40">
        <v>149.94645265070218</v>
      </c>
      <c r="D37" s="38">
        <v>145.93209795887373</v>
      </c>
      <c r="E37" s="38">
        <v>160.6691391289087</v>
      </c>
      <c r="F37" s="38">
        <v>158.4788537363804</v>
      </c>
      <c r="G37" s="38">
        <v>158.47881681375847</v>
      </c>
      <c r="H37" s="38">
        <v>154.94114665711268</v>
      </c>
      <c r="I37" s="38">
        <v>141.40912347743014</v>
      </c>
      <c r="J37" s="38">
        <v>152.67204823690182</v>
      </c>
      <c r="K37" s="38">
        <v>164.01842310339615</v>
      </c>
      <c r="L37" s="39">
        <v>169.0991143627262</v>
      </c>
      <c r="N37" s="8" t="s">
        <v>42</v>
      </c>
      <c r="O37" s="40">
        <v>124.53843546022756</v>
      </c>
      <c r="P37" s="38">
        <v>126.53788983141565</v>
      </c>
      <c r="Q37" s="38">
        <v>123.31688215125409</v>
      </c>
      <c r="R37" s="38">
        <v>123.34813216333127</v>
      </c>
      <c r="S37" s="38">
        <v>125.35814142021447</v>
      </c>
      <c r="T37" s="38">
        <v>128.7846494108994</v>
      </c>
      <c r="U37" s="38">
        <v>132.8003530076808</v>
      </c>
      <c r="V37" s="38">
        <v>132.89144175833798</v>
      </c>
      <c r="W37" s="38">
        <v>143.67879007287036</v>
      </c>
      <c r="X37" s="39">
        <v>148.69905020352783</v>
      </c>
    </row>
    <row r="38" spans="2:24" ht="15">
      <c r="B38" s="8" t="s">
        <v>43</v>
      </c>
      <c r="C38" s="40">
        <v>266.54801140457334</v>
      </c>
      <c r="D38" s="38">
        <v>245.36362409402912</v>
      </c>
      <c r="E38" s="38">
        <v>212.61154818611598</v>
      </c>
      <c r="F38" s="38">
        <v>192.24437226284965</v>
      </c>
      <c r="G38" s="38">
        <v>181.1668734934307</v>
      </c>
      <c r="H38" s="38">
        <v>160.83675307462897</v>
      </c>
      <c r="I38" s="38">
        <v>159.88537268268215</v>
      </c>
      <c r="J38" s="38">
        <v>147.33769198967073</v>
      </c>
      <c r="K38" s="38">
        <v>141.8904397031661</v>
      </c>
      <c r="L38" s="39">
        <v>132.0625620725905</v>
      </c>
      <c r="N38" s="8" t="s">
        <v>43</v>
      </c>
      <c r="O38" s="40">
        <v>126.01197953944047</v>
      </c>
      <c r="P38" s="38">
        <v>130.58135468195496</v>
      </c>
      <c r="Q38" s="38">
        <v>135.35720952016945</v>
      </c>
      <c r="R38" s="38">
        <v>141.60664723902937</v>
      </c>
      <c r="S38" s="38">
        <v>152.00858486480163</v>
      </c>
      <c r="T38" s="38">
        <v>153.4650389109193</v>
      </c>
      <c r="U38" s="38">
        <v>163.4962731898466</v>
      </c>
      <c r="V38" s="38">
        <v>166.84977145559415</v>
      </c>
      <c r="W38" s="38">
        <v>167.90957777099516</v>
      </c>
      <c r="X38" s="39">
        <v>169.53094114846243</v>
      </c>
    </row>
    <row r="39" spans="2:24" ht="15">
      <c r="B39" s="8" t="s">
        <v>44</v>
      </c>
      <c r="C39" s="40">
        <v>312.1097612616407</v>
      </c>
      <c r="D39" s="38">
        <v>311.33240027515</v>
      </c>
      <c r="E39" s="38">
        <v>317.9685681024447</v>
      </c>
      <c r="F39" s="38">
        <v>287.6844325813097</v>
      </c>
      <c r="G39" s="38">
        <v>269.1426657506012</v>
      </c>
      <c r="H39" s="38">
        <v>306.69766830658904</v>
      </c>
      <c r="I39" s="38">
        <v>371.51302078614015</v>
      </c>
      <c r="J39" s="38">
        <v>359.77857715076425</v>
      </c>
      <c r="K39" s="38">
        <v>310.335533487464</v>
      </c>
      <c r="L39" s="39">
        <v>286.037455278927</v>
      </c>
      <c r="N39" s="8" t="s">
        <v>44</v>
      </c>
      <c r="O39" s="40">
        <v>345.45420766748975</v>
      </c>
      <c r="P39" s="38">
        <v>353.23720412376116</v>
      </c>
      <c r="Q39" s="38">
        <v>361.2811686646062</v>
      </c>
      <c r="R39" s="38">
        <v>373.79735867741226</v>
      </c>
      <c r="S39" s="38">
        <v>341.11410410368967</v>
      </c>
      <c r="T39" s="38">
        <v>365.6361052679527</v>
      </c>
      <c r="U39" s="38">
        <v>434.79599352735346</v>
      </c>
      <c r="V39" s="38">
        <v>464.8508348165099</v>
      </c>
      <c r="W39" s="38">
        <v>368.56916966285803</v>
      </c>
      <c r="X39" s="39">
        <v>359.070381903722</v>
      </c>
    </row>
    <row r="40" spans="2:24" ht="15">
      <c r="B40" s="8" t="s">
        <v>45</v>
      </c>
      <c r="C40" s="40">
        <v>211.9185706320552</v>
      </c>
      <c r="D40" s="38">
        <v>201.38143893287355</v>
      </c>
      <c r="E40" s="38">
        <v>181.86015803336255</v>
      </c>
      <c r="F40" s="38">
        <v>169.53995087376254</v>
      </c>
      <c r="G40" s="38">
        <v>162.3293784500681</v>
      </c>
      <c r="H40" s="38">
        <v>157.58080729246268</v>
      </c>
      <c r="I40" s="38">
        <v>103.16099683427377</v>
      </c>
      <c r="J40" s="38">
        <v>131.4622280172209</v>
      </c>
      <c r="K40" s="38">
        <v>129.6796182540637</v>
      </c>
      <c r="L40" s="39">
        <v>138.56217818692463</v>
      </c>
      <c r="N40" s="8" t="s">
        <v>45</v>
      </c>
      <c r="O40" s="40">
        <v>156.00002394742023</v>
      </c>
      <c r="P40" s="38">
        <v>169.9106325375165</v>
      </c>
      <c r="Q40" s="38">
        <v>182.83822205694568</v>
      </c>
      <c r="R40" s="38">
        <v>193.7701151402789</v>
      </c>
      <c r="S40" s="38">
        <v>216.34834426197588</v>
      </c>
      <c r="T40" s="38">
        <v>243.61030589051964</v>
      </c>
      <c r="U40" s="38">
        <v>245.19905914564788</v>
      </c>
      <c r="V40" s="38">
        <v>265.70041962613266</v>
      </c>
      <c r="W40" s="38">
        <v>267.23479075940514</v>
      </c>
      <c r="X40" s="39">
        <v>268.8975424518163</v>
      </c>
    </row>
    <row r="41" spans="2:24" ht="15">
      <c r="B41" s="8" t="s">
        <v>46</v>
      </c>
      <c r="C41" s="40">
        <v>185.94455190199875</v>
      </c>
      <c r="D41" s="38">
        <v>190.26196800101184</v>
      </c>
      <c r="E41" s="38">
        <v>209.96899224806205</v>
      </c>
      <c r="F41" s="38">
        <v>207.74339832511578</v>
      </c>
      <c r="G41" s="38">
        <v>175.77125074953997</v>
      </c>
      <c r="H41" s="38">
        <v>181.542808031306</v>
      </c>
      <c r="I41" s="38">
        <v>183.51086652364518</v>
      </c>
      <c r="J41" s="38">
        <v>168.5145951035782</v>
      </c>
      <c r="K41" s="38">
        <v>179.18871252204588</v>
      </c>
      <c r="L41" s="39">
        <v>168.531211750306</v>
      </c>
      <c r="N41" s="8" t="s">
        <v>46</v>
      </c>
      <c r="O41" s="40">
        <v>128.8062691746827</v>
      </c>
      <c r="P41" s="38">
        <v>127.21095499119205</v>
      </c>
      <c r="Q41" s="38">
        <v>128.34792265482102</v>
      </c>
      <c r="R41" s="38">
        <v>130.69308507250378</v>
      </c>
      <c r="S41" s="38">
        <v>132.79072332621053</v>
      </c>
      <c r="T41" s="38">
        <v>133.62004733314694</v>
      </c>
      <c r="U41" s="38">
        <v>136.2474639206829</v>
      </c>
      <c r="V41" s="38">
        <v>129.5752777345842</v>
      </c>
      <c r="W41" s="38">
        <v>138.08766749943223</v>
      </c>
      <c r="X41" s="39">
        <v>150.6115417743325</v>
      </c>
    </row>
    <row r="42" spans="2:24" ht="15">
      <c r="B42" s="8" t="s">
        <v>47</v>
      </c>
      <c r="C42" s="40">
        <v>158.44827398037694</v>
      </c>
      <c r="D42" s="38">
        <v>162.3369456150913</v>
      </c>
      <c r="E42" s="38">
        <v>121.55799253484057</v>
      </c>
      <c r="F42" s="38">
        <v>104.77001752438642</v>
      </c>
      <c r="G42" s="38">
        <v>112.71778115093225</v>
      </c>
      <c r="H42" s="38">
        <v>140.1087435745849</v>
      </c>
      <c r="I42" s="38">
        <v>150.3059572348152</v>
      </c>
      <c r="J42" s="38">
        <v>139.27020958083833</v>
      </c>
      <c r="K42" s="38">
        <v>181.85494682277238</v>
      </c>
      <c r="L42" s="39">
        <v>179.38022497483257</v>
      </c>
      <c r="N42" s="8" t="s">
        <v>47</v>
      </c>
      <c r="O42" s="40">
        <v>116.33468179395572</v>
      </c>
      <c r="P42" s="38">
        <v>120.04369682382115</v>
      </c>
      <c r="Q42" s="38">
        <v>121.92604144384104</v>
      </c>
      <c r="R42" s="38">
        <v>125.92398600946271</v>
      </c>
      <c r="S42" s="38">
        <v>132.4672040528207</v>
      </c>
      <c r="T42" s="38">
        <v>147.08606724812216</v>
      </c>
      <c r="U42" s="38">
        <v>145.18108916231873</v>
      </c>
      <c r="V42" s="38">
        <v>152.35735946728798</v>
      </c>
      <c r="W42" s="38">
        <v>158.15412856035198</v>
      </c>
      <c r="X42" s="39">
        <v>167.3823709649626</v>
      </c>
    </row>
    <row r="43" spans="2:24" ht="15">
      <c r="B43" s="8" t="s">
        <v>48</v>
      </c>
      <c r="C43" s="40">
        <v>168.3089639434152</v>
      </c>
      <c r="D43" s="38">
        <v>167.28819202339545</v>
      </c>
      <c r="E43" s="38">
        <v>171.7043295050814</v>
      </c>
      <c r="F43" s="38">
        <v>168.1693471078297</v>
      </c>
      <c r="G43" s="38">
        <v>166.10576923076925</v>
      </c>
      <c r="H43" s="38">
        <v>179.81980950864377</v>
      </c>
      <c r="I43" s="38">
        <v>180.22512546477844</v>
      </c>
      <c r="J43" s="38">
        <v>201.91986406519274</v>
      </c>
      <c r="K43" s="38">
        <v>206.21370926413638</v>
      </c>
      <c r="L43" s="39">
        <v>212.47830377132436</v>
      </c>
      <c r="N43" s="8" t="s">
        <v>48</v>
      </c>
      <c r="O43" s="40">
        <v>146.71000820741074</v>
      </c>
      <c r="P43" s="38">
        <v>149.31640174836417</v>
      </c>
      <c r="Q43" s="38">
        <v>150.00582082093453</v>
      </c>
      <c r="R43" s="38">
        <v>151.53288999837181</v>
      </c>
      <c r="S43" s="38">
        <v>156.87914601982104</v>
      </c>
      <c r="T43" s="38">
        <v>160.00827783650533</v>
      </c>
      <c r="U43" s="38">
        <v>167.1766568732438</v>
      </c>
      <c r="V43" s="38">
        <v>185.868830290737</v>
      </c>
      <c r="W43" s="38">
        <v>192.00208518260834</v>
      </c>
      <c r="X43" s="39">
        <v>189.58831709356826</v>
      </c>
    </row>
    <row r="44" spans="2:24" ht="15">
      <c r="B44" s="8" t="s">
        <v>49</v>
      </c>
      <c r="C44" s="36">
        <v>169.43134727250887</v>
      </c>
      <c r="D44" s="38">
        <v>169.6422679790618</v>
      </c>
      <c r="E44" s="38">
        <v>169.4219981247494</v>
      </c>
      <c r="F44" s="38">
        <v>167.65358688412465</v>
      </c>
      <c r="G44" s="38">
        <v>165.17985468371953</v>
      </c>
      <c r="H44" s="38">
        <v>155.43871864258028</v>
      </c>
      <c r="I44" s="38">
        <v>145.37170079123257</v>
      </c>
      <c r="J44" s="38">
        <v>141.07265155946146</v>
      </c>
      <c r="K44" s="38">
        <v>136.9510166588048</v>
      </c>
      <c r="L44" s="39">
        <v>163.71775852527387</v>
      </c>
      <c r="N44" s="8" t="s">
        <v>49</v>
      </c>
      <c r="O44" s="36">
        <v>133.83644239064822</v>
      </c>
      <c r="P44" s="38">
        <v>138.01519618613546</v>
      </c>
      <c r="Q44" s="38">
        <v>141.86022125702235</v>
      </c>
      <c r="R44" s="38">
        <v>142.0397772214952</v>
      </c>
      <c r="S44" s="38">
        <v>134.17213094529583</v>
      </c>
      <c r="T44" s="38">
        <v>139.2086481269229</v>
      </c>
      <c r="U44" s="38">
        <v>142.34356583557673</v>
      </c>
      <c r="V44" s="38">
        <v>147.93694532087665</v>
      </c>
      <c r="W44" s="38">
        <v>150.6914711141929</v>
      </c>
      <c r="X44" s="39">
        <v>153.0113740793657</v>
      </c>
    </row>
    <row r="45" spans="2:24" ht="15">
      <c r="B45" s="8" t="s">
        <v>50</v>
      </c>
      <c r="C45" s="36">
        <v>177.0450944820376</v>
      </c>
      <c r="D45" s="38">
        <v>174.46015194070142</v>
      </c>
      <c r="E45" s="38">
        <v>158.76976125503742</v>
      </c>
      <c r="F45" s="38">
        <v>162.42489926619606</v>
      </c>
      <c r="G45" s="38">
        <v>153.82938578876906</v>
      </c>
      <c r="H45" s="38">
        <v>152.16031689769162</v>
      </c>
      <c r="I45" s="38">
        <v>147.6211941953382</v>
      </c>
      <c r="J45" s="38">
        <v>140.38826098834318</v>
      </c>
      <c r="K45" s="38">
        <v>132.24539173865028</v>
      </c>
      <c r="L45" s="39">
        <v>136.40571282272327</v>
      </c>
      <c r="N45" s="8" t="s">
        <v>50</v>
      </c>
      <c r="O45" s="36">
        <v>128.05311711538246</v>
      </c>
      <c r="P45" s="38">
        <v>132.37587552872466</v>
      </c>
      <c r="Q45" s="38">
        <v>115.92898306738435</v>
      </c>
      <c r="R45" s="38">
        <v>115.19026967370678</v>
      </c>
      <c r="S45" s="38">
        <v>113.36750974191135</v>
      </c>
      <c r="T45" s="38">
        <v>111.72874434679814</v>
      </c>
      <c r="U45" s="38">
        <v>115.61632660509586</v>
      </c>
      <c r="V45" s="38">
        <v>116.17319201079867</v>
      </c>
      <c r="W45" s="38">
        <v>112.12085974966509</v>
      </c>
      <c r="X45" s="39">
        <v>109.50174062004847</v>
      </c>
    </row>
    <row r="46" spans="2:24" ht="15">
      <c r="B46" s="8" t="s">
        <v>51</v>
      </c>
      <c r="C46" s="40">
        <v>204.2170542635659</v>
      </c>
      <c r="D46" s="38">
        <v>190.2896642527979</v>
      </c>
      <c r="E46" s="38">
        <v>201.62037037037038</v>
      </c>
      <c r="F46" s="38">
        <v>198.93048128342247</v>
      </c>
      <c r="G46" s="38">
        <v>245.3608247422681</v>
      </c>
      <c r="H46" s="38">
        <v>295.84221748400853</v>
      </c>
      <c r="I46" s="38">
        <v>392.6530612244898</v>
      </c>
      <c r="J46" s="38">
        <v>208.42105263157893</v>
      </c>
      <c r="K46" s="38">
        <v>230.1963993453355</v>
      </c>
      <c r="L46" s="39">
        <v>241.052212036668</v>
      </c>
      <c r="N46" s="8" t="s">
        <v>51</v>
      </c>
      <c r="O46" s="40">
        <v>137.67441860465118</v>
      </c>
      <c r="P46" s="38">
        <v>137.2752644901668</v>
      </c>
      <c r="Q46" s="38">
        <v>154.5840922890103</v>
      </c>
      <c r="R46" s="38">
        <v>145.48406139315227</v>
      </c>
      <c r="S46" s="38">
        <v>168.68556701030928</v>
      </c>
      <c r="T46" s="38">
        <v>173.20217096336498</v>
      </c>
      <c r="U46" s="38">
        <v>186.4313292884721</v>
      </c>
      <c r="V46" s="38">
        <v>145.41003671970623</v>
      </c>
      <c r="W46" s="38">
        <v>157.65366430260045</v>
      </c>
      <c r="X46" s="39">
        <v>153.14971366239433</v>
      </c>
    </row>
    <row r="47" spans="2:24" ht="15">
      <c r="B47" s="8" t="s">
        <v>52</v>
      </c>
      <c r="C47" s="40">
        <v>185.91248184832784</v>
      </c>
      <c r="D47" s="38">
        <v>179.2906973500398</v>
      </c>
      <c r="E47" s="38">
        <v>175.1705896460753</v>
      </c>
      <c r="F47" s="38">
        <v>183.3358456436539</v>
      </c>
      <c r="G47" s="38">
        <v>184.28620790161528</v>
      </c>
      <c r="H47" s="38">
        <v>196.79956400402168</v>
      </c>
      <c r="I47" s="38">
        <v>215.24407449209937</v>
      </c>
      <c r="J47" s="38">
        <v>234.5956297656029</v>
      </c>
      <c r="K47" s="38">
        <v>202.7986501687289</v>
      </c>
      <c r="L47" s="39">
        <v>198.59345659396217</v>
      </c>
      <c r="N47" s="8" t="s">
        <v>52</v>
      </c>
      <c r="O47" s="40">
        <v>111.71145446661801</v>
      </c>
      <c r="P47" s="38">
        <v>114.29306385738576</v>
      </c>
      <c r="Q47" s="38">
        <v>116.57548214535196</v>
      </c>
      <c r="R47" s="38">
        <v>116.2643975346749</v>
      </c>
      <c r="S47" s="38">
        <v>125.99155403578226</v>
      </c>
      <c r="T47" s="38">
        <v>128.52639167291852</v>
      </c>
      <c r="U47" s="38">
        <v>130.47943412718178</v>
      </c>
      <c r="V47" s="38">
        <v>140.07820271514242</v>
      </c>
      <c r="W47" s="38">
        <v>139.06433209647503</v>
      </c>
      <c r="X47" s="39">
        <v>139.21260439754928</v>
      </c>
    </row>
    <row r="48" spans="2:24" ht="15">
      <c r="B48" s="8" t="s">
        <v>53</v>
      </c>
      <c r="C48" s="36">
        <v>164.11478837296733</v>
      </c>
      <c r="D48" s="37">
        <v>163.0435650163439</v>
      </c>
      <c r="E48" s="37">
        <v>150.644505840037</v>
      </c>
      <c r="F48" s="37">
        <v>156.3654459764058</v>
      </c>
      <c r="G48" s="38">
        <v>158.86420597297365</v>
      </c>
      <c r="H48" s="38">
        <v>161.09128243437084</v>
      </c>
      <c r="I48" s="38">
        <v>159.7067956526932</v>
      </c>
      <c r="J48" s="38">
        <v>154.63029103745674</v>
      </c>
      <c r="K48" s="38">
        <v>153.34910812309317</v>
      </c>
      <c r="L48" s="39">
        <v>187.48013396044757</v>
      </c>
      <c r="N48" s="8" t="s">
        <v>53</v>
      </c>
      <c r="O48" s="36">
        <v>110.53065730734528</v>
      </c>
      <c r="P48" s="37">
        <v>110.88104299551715</v>
      </c>
      <c r="Q48" s="37">
        <v>112.17097044689251</v>
      </c>
      <c r="R48" s="37">
        <v>113.64632297274781</v>
      </c>
      <c r="S48" s="38">
        <v>117.54948246443612</v>
      </c>
      <c r="T48" s="38">
        <v>119.99678437556949</v>
      </c>
      <c r="U48" s="38">
        <v>120.09347329914029</v>
      </c>
      <c r="V48" s="38">
        <v>122.31233190562266</v>
      </c>
      <c r="W48" s="38">
        <v>125.7894130879909</v>
      </c>
      <c r="X48" s="39">
        <v>133.1892828969275</v>
      </c>
    </row>
    <row r="49" spans="2:24" ht="15">
      <c r="B49" s="8" t="s">
        <v>54</v>
      </c>
      <c r="C49" s="36">
        <v>112.41758611764061</v>
      </c>
      <c r="D49" s="37">
        <v>114.82336602725461</v>
      </c>
      <c r="E49" s="37">
        <v>114.26587761214937</v>
      </c>
      <c r="F49" s="37">
        <v>98.63703132086455</v>
      </c>
      <c r="G49" s="37">
        <v>124.9493944358473</v>
      </c>
      <c r="H49" s="37">
        <v>151.53363571359398</v>
      </c>
      <c r="I49" s="37">
        <v>129.42029421219263</v>
      </c>
      <c r="J49" s="37">
        <v>153.89051634378316</v>
      </c>
      <c r="K49" s="38" t="e">
        <v>#DIV/0!</v>
      </c>
      <c r="L49" s="39" t="e">
        <v>#DIV/0!</v>
      </c>
      <c r="N49" s="8" t="s">
        <v>54</v>
      </c>
      <c r="O49" s="36">
        <v>133.72584823774437</v>
      </c>
      <c r="P49" s="37">
        <v>135.76853910417407</v>
      </c>
      <c r="Q49" s="37">
        <v>141.44951740793937</v>
      </c>
      <c r="R49" s="37">
        <v>146.854471558189</v>
      </c>
      <c r="S49" s="37">
        <v>166.5412871489257</v>
      </c>
      <c r="T49" s="37">
        <v>177.5287698230163</v>
      </c>
      <c r="U49" s="37">
        <v>171.7670835077438</v>
      </c>
      <c r="V49" s="37">
        <v>195.99035788060178</v>
      </c>
      <c r="W49" s="38" t="e">
        <v>#DIV/0!</v>
      </c>
      <c r="X49" s="39" t="e">
        <v>#DIV/0!</v>
      </c>
    </row>
    <row r="50" spans="2:24" ht="15">
      <c r="B50" s="8" t="s">
        <v>55</v>
      </c>
      <c r="C50" s="36">
        <v>94.10589410589411</v>
      </c>
      <c r="D50" s="37">
        <v>79.51361134845602</v>
      </c>
      <c r="E50" s="37">
        <v>83.8825464878608</v>
      </c>
      <c r="F50" s="37">
        <v>103.40016156275244</v>
      </c>
      <c r="G50" s="37" t="e">
        <v>#DIV/0!</v>
      </c>
      <c r="H50" s="37" t="e">
        <v>#DIV/0!</v>
      </c>
      <c r="I50" s="37" t="e">
        <v>#DIV/0!</v>
      </c>
      <c r="J50" s="37" t="e">
        <v>#DIV/0!</v>
      </c>
      <c r="K50" s="38" t="e">
        <v>#DIV/0!</v>
      </c>
      <c r="L50" s="39" t="e">
        <v>#DIV/0!</v>
      </c>
      <c r="N50" s="8" t="s">
        <v>55</v>
      </c>
      <c r="O50" s="36">
        <v>135.05173810023695</v>
      </c>
      <c r="P50" s="37">
        <v>135.8515272002896</v>
      </c>
      <c r="Q50" s="37">
        <v>150.84080006309432</v>
      </c>
      <c r="R50" s="37">
        <v>155.2733452931734</v>
      </c>
      <c r="S50" s="37" t="e">
        <v>#DIV/0!</v>
      </c>
      <c r="T50" s="37" t="e">
        <v>#DIV/0!</v>
      </c>
      <c r="U50" s="37" t="e">
        <v>#DIV/0!</v>
      </c>
      <c r="V50" s="37" t="e">
        <v>#DIV/0!</v>
      </c>
      <c r="W50" s="38" t="e">
        <v>#DIV/0!</v>
      </c>
      <c r="X50" s="39" t="e">
        <v>#DIV/0!</v>
      </c>
    </row>
    <row r="51" spans="2:24" ht="15.75" thickBot="1">
      <c r="B51" s="9" t="s">
        <v>56</v>
      </c>
      <c r="C51" s="41">
        <v>210.68389389514977</v>
      </c>
      <c r="D51" s="42">
        <v>205.96186995534634</v>
      </c>
      <c r="E51" s="43">
        <v>213.46253203574278</v>
      </c>
      <c r="F51" s="43">
        <v>216.17279118513605</v>
      </c>
      <c r="G51" s="43" t="e">
        <v>#DIV/0!</v>
      </c>
      <c r="H51" s="43" t="e">
        <v>#DIV/0!</v>
      </c>
      <c r="I51" s="43" t="e">
        <v>#DIV/0!</v>
      </c>
      <c r="J51" s="43" t="e">
        <v>#DIV/0!</v>
      </c>
      <c r="K51" s="43" t="e">
        <v>#DIV/0!</v>
      </c>
      <c r="L51" s="44" t="e">
        <v>#DIV/0!</v>
      </c>
      <c r="N51" s="9" t="s">
        <v>56</v>
      </c>
      <c r="O51" s="41">
        <v>285.99114180739855</v>
      </c>
      <c r="P51" s="42">
        <v>274.6445249239191</v>
      </c>
      <c r="Q51" s="43">
        <v>281.22100139791957</v>
      </c>
      <c r="R51" s="43">
        <v>286.4265833301677</v>
      </c>
      <c r="S51" s="43" t="e">
        <v>#DIV/0!</v>
      </c>
      <c r="T51" s="43" t="e">
        <v>#DIV/0!</v>
      </c>
      <c r="U51" s="43" t="e">
        <v>#DIV/0!</v>
      </c>
      <c r="V51" s="43" t="e">
        <v>#DIV/0!</v>
      </c>
      <c r="W51" s="43" t="e">
        <v>#DIV/0!</v>
      </c>
      <c r="X51" s="44" t="e">
        <v>#DIV/0!</v>
      </c>
    </row>
    <row r="52" ht="15">
      <c r="B52" s="58" t="s">
        <v>404</v>
      </c>
    </row>
    <row r="56" spans="1:10" ht="15">
      <c r="A56" s="338" t="s">
        <v>61</v>
      </c>
      <c r="B56" s="338"/>
      <c r="C56" s="338"/>
      <c r="D56" s="338"/>
      <c r="E56" s="338"/>
      <c r="F56" s="338"/>
      <c r="G56" s="338"/>
      <c r="H56" s="338"/>
      <c r="I56" s="338"/>
      <c r="J56" s="1"/>
    </row>
    <row r="58" spans="2:26" ht="15.75" thickBot="1">
      <c r="B58" s="336" t="s">
        <v>84</v>
      </c>
      <c r="C58" s="336" t="s">
        <v>83</v>
      </c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O58" s="336" t="s">
        <v>86</v>
      </c>
      <c r="P58" s="336" t="s">
        <v>83</v>
      </c>
      <c r="Q58" s="336"/>
      <c r="R58" s="336"/>
      <c r="S58" s="336"/>
      <c r="T58" s="336"/>
      <c r="U58" s="336"/>
      <c r="V58" s="336"/>
      <c r="W58" s="336"/>
      <c r="X58" s="336"/>
      <c r="Y58" s="336"/>
      <c r="Z58" s="336"/>
    </row>
    <row r="59" spans="2:26" ht="15.75" thickBot="1">
      <c r="B59" s="11"/>
      <c r="C59" s="78">
        <v>2000</v>
      </c>
      <c r="D59" s="78">
        <v>2001</v>
      </c>
      <c r="E59" s="78">
        <v>2002</v>
      </c>
      <c r="F59" s="78">
        <v>2003</v>
      </c>
      <c r="G59" s="78">
        <v>2004</v>
      </c>
      <c r="H59" s="78">
        <v>2005</v>
      </c>
      <c r="I59" s="78">
        <v>2006</v>
      </c>
      <c r="J59" s="78">
        <v>2007</v>
      </c>
      <c r="K59" s="78">
        <v>2008</v>
      </c>
      <c r="L59" s="78">
        <v>2009</v>
      </c>
      <c r="M59" s="79">
        <v>2010</v>
      </c>
      <c r="O59" s="11"/>
      <c r="P59" s="78">
        <v>2000</v>
      </c>
      <c r="Q59" s="78">
        <v>2001</v>
      </c>
      <c r="R59" s="78">
        <v>2002</v>
      </c>
      <c r="S59" s="78">
        <v>2003</v>
      </c>
      <c r="T59" s="78">
        <v>2004</v>
      </c>
      <c r="U59" s="78">
        <v>2005</v>
      </c>
      <c r="V59" s="78">
        <v>2006</v>
      </c>
      <c r="W59" s="78">
        <v>2007</v>
      </c>
      <c r="X59" s="78">
        <v>2008</v>
      </c>
      <c r="Y59" s="78">
        <v>2009</v>
      </c>
      <c r="Z59" s="79">
        <v>2010</v>
      </c>
    </row>
    <row r="60" spans="2:26" ht="15">
      <c r="B60" s="20" t="s">
        <v>64</v>
      </c>
      <c r="C60" s="45">
        <v>169.53221842159888</v>
      </c>
      <c r="D60" s="45">
        <v>159.19007523976785</v>
      </c>
      <c r="E60" s="45">
        <v>111.61770863678784</v>
      </c>
      <c r="F60" s="45">
        <v>87.32105266432012</v>
      </c>
      <c r="G60" s="45">
        <v>124.17388566167872</v>
      </c>
      <c r="H60" s="45">
        <v>114.27374517237314</v>
      </c>
      <c r="I60" s="45">
        <v>137.62329179056258</v>
      </c>
      <c r="J60" s="45">
        <v>107.19520471917576</v>
      </c>
      <c r="K60" s="45">
        <v>127.78297697487932</v>
      </c>
      <c r="L60" s="45">
        <v>120.11098176231762</v>
      </c>
      <c r="M60" s="46">
        <v>168.23545775372136</v>
      </c>
      <c r="O60" s="20" t="s">
        <v>64</v>
      </c>
      <c r="P60" s="45">
        <v>126.54615926921014</v>
      </c>
      <c r="Q60" s="45">
        <v>118.24689992044341</v>
      </c>
      <c r="R60" s="45">
        <v>117.8592131667172</v>
      </c>
      <c r="S60" s="45">
        <v>95.36754071273748</v>
      </c>
      <c r="T60" s="45">
        <v>130.78182943075026</v>
      </c>
      <c r="U60" s="45">
        <v>113.64260282515582</v>
      </c>
      <c r="V60" s="45">
        <v>126.76235906169391</v>
      </c>
      <c r="W60" s="45">
        <v>115.71838760505437</v>
      </c>
      <c r="X60" s="45">
        <v>121.96783963534105</v>
      </c>
      <c r="Y60" s="45">
        <v>108.93005128923501</v>
      </c>
      <c r="Z60" s="46">
        <v>122.22513588730149</v>
      </c>
    </row>
    <row r="61" spans="2:26" ht="15">
      <c r="B61" s="23" t="s">
        <v>65</v>
      </c>
      <c r="C61" s="47">
        <v>180.80421845717575</v>
      </c>
      <c r="D61" s="47">
        <v>199.02725204313379</v>
      </c>
      <c r="E61" s="47">
        <v>199.91972783079436</v>
      </c>
      <c r="F61" s="47">
        <v>121.320607521907</v>
      </c>
      <c r="G61" s="47">
        <v>165.35868948116936</v>
      </c>
      <c r="H61" s="47">
        <v>152.8938373791179</v>
      </c>
      <c r="I61" s="47">
        <v>96.92638324775238</v>
      </c>
      <c r="J61" s="47">
        <v>100.46637719162483</v>
      </c>
      <c r="K61" s="47">
        <v>140.37864022310998</v>
      </c>
      <c r="L61" s="47">
        <v>173.0576128381535</v>
      </c>
      <c r="M61" s="48">
        <v>157.2823244117989</v>
      </c>
      <c r="O61" s="23" t="s">
        <v>65</v>
      </c>
      <c r="P61" s="47">
        <v>151.20049576755042</v>
      </c>
      <c r="Q61" s="47">
        <v>142.3002915195835</v>
      </c>
      <c r="R61" s="47">
        <v>142.9416878013942</v>
      </c>
      <c r="S61" s="47">
        <v>137.07366514803218</v>
      </c>
      <c r="T61" s="47">
        <v>143.32728811599617</v>
      </c>
      <c r="U61" s="47">
        <v>136.08719234884506</v>
      </c>
      <c r="V61" s="47">
        <v>126.962696572861</v>
      </c>
      <c r="W61" s="47">
        <v>129.1250589048373</v>
      </c>
      <c r="X61" s="47">
        <v>131.8174936438546</v>
      </c>
      <c r="Y61" s="47">
        <v>130.57553405270767</v>
      </c>
      <c r="Z61" s="48">
        <v>130.49794904016304</v>
      </c>
    </row>
    <row r="62" spans="2:26" ht="15">
      <c r="B62" s="23" t="s">
        <v>66</v>
      </c>
      <c r="C62" s="47">
        <v>93.31167127106168</v>
      </c>
      <c r="D62" s="47">
        <v>97.77325616330137</v>
      </c>
      <c r="E62" s="47">
        <v>235.08170681606688</v>
      </c>
      <c r="F62" s="47">
        <v>106.71605072401329</v>
      </c>
      <c r="G62" s="47">
        <v>101.40746701173693</v>
      </c>
      <c r="H62" s="47">
        <v>134.08771129465887</v>
      </c>
      <c r="I62" s="47">
        <v>126.23396035070328</v>
      </c>
      <c r="J62" s="47">
        <v>107.03264551206509</v>
      </c>
      <c r="K62" s="47">
        <v>262.4144274299323</v>
      </c>
      <c r="L62" s="47">
        <v>150.52225699715615</v>
      </c>
      <c r="M62" s="48">
        <v>166.81901716367688</v>
      </c>
      <c r="O62" s="23" t="s">
        <v>66</v>
      </c>
      <c r="P62" s="47">
        <v>115.949520700025</v>
      </c>
      <c r="Q62" s="47">
        <v>106.1928680579343</v>
      </c>
      <c r="R62" s="47">
        <v>117.39775218605817</v>
      </c>
      <c r="S62" s="47">
        <v>121.48752326197727</v>
      </c>
      <c r="T62" s="47">
        <v>107.20643291221248</v>
      </c>
      <c r="U62" s="47">
        <v>100.78085879955916</v>
      </c>
      <c r="V62" s="47">
        <v>135.57904995009517</v>
      </c>
      <c r="W62" s="47">
        <v>95.79427818000849</v>
      </c>
      <c r="X62" s="47">
        <v>111.13658080289417</v>
      </c>
      <c r="Y62" s="47">
        <v>130.37939763419106</v>
      </c>
      <c r="Z62" s="48">
        <v>133.8065002561055</v>
      </c>
    </row>
    <row r="63" spans="2:26" ht="15">
      <c r="B63" s="23" t="s">
        <v>67</v>
      </c>
      <c r="C63" s="47">
        <v>231.43973055505072</v>
      </c>
      <c r="D63" s="47">
        <v>252.9657547201548</v>
      </c>
      <c r="E63" s="47">
        <v>188.78349407432634</v>
      </c>
      <c r="F63" s="47">
        <v>97.5288544574481</v>
      </c>
      <c r="G63" s="47">
        <v>73.36945277679723</v>
      </c>
      <c r="H63" s="47">
        <v>106.66778599848269</v>
      </c>
      <c r="I63" s="47">
        <v>89.0461985460172</v>
      </c>
      <c r="J63" s="47">
        <v>170.89523392261228</v>
      </c>
      <c r="K63" s="47">
        <v>194.0792510504396</v>
      </c>
      <c r="L63" s="47">
        <v>142.67814585974915</v>
      </c>
      <c r="M63" s="48">
        <v>185.61389913598964</v>
      </c>
      <c r="O63" s="23" t="s">
        <v>67</v>
      </c>
      <c r="P63" s="47">
        <v>139.2295564774698</v>
      </c>
      <c r="Q63" s="47">
        <v>150.22646455568594</v>
      </c>
      <c r="R63" s="47">
        <v>147.07553094252057</v>
      </c>
      <c r="S63" s="47">
        <v>119.52893726814744</v>
      </c>
      <c r="T63" s="47">
        <v>124.54516238699141</v>
      </c>
      <c r="U63" s="47">
        <v>127.3543351089528</v>
      </c>
      <c r="V63" s="47">
        <v>116.6237347061375</v>
      </c>
      <c r="W63" s="47">
        <v>138.87991545936117</v>
      </c>
      <c r="X63" s="47">
        <v>121.41271555921071</v>
      </c>
      <c r="Y63" s="47">
        <v>134.28295713826685</v>
      </c>
      <c r="Z63" s="48">
        <v>125.52288922000432</v>
      </c>
    </row>
    <row r="64" spans="2:26" ht="15">
      <c r="B64" s="23" t="s">
        <v>68</v>
      </c>
      <c r="C64" s="47">
        <v>98.07369902273317</v>
      </c>
      <c r="D64" s="47">
        <v>90.0918933750859</v>
      </c>
      <c r="E64" s="47">
        <v>88.12673047447936</v>
      </c>
      <c r="F64" s="47">
        <v>168.5577981841531</v>
      </c>
      <c r="G64" s="47">
        <v>69.6524723364355</v>
      </c>
      <c r="H64" s="47">
        <v>26.542776598044632</v>
      </c>
      <c r="I64" s="47">
        <v>43.57921171650737</v>
      </c>
      <c r="J64" s="47">
        <v>96.93730747296506</v>
      </c>
      <c r="K64" s="47">
        <v>149.1854732415502</v>
      </c>
      <c r="L64" s="47">
        <v>91.94504573020025</v>
      </c>
      <c r="M64" s="48">
        <v>79.21182637095039</v>
      </c>
      <c r="O64" s="23" t="s">
        <v>68</v>
      </c>
      <c r="P64" s="47">
        <v>106.75365489708835</v>
      </c>
      <c r="Q64" s="47">
        <v>137.0509943670032</v>
      </c>
      <c r="R64" s="47">
        <v>106.27434342823408</v>
      </c>
      <c r="S64" s="47">
        <v>123.36923044989764</v>
      </c>
      <c r="T64" s="47">
        <v>103.86554109765788</v>
      </c>
      <c r="U64" s="47">
        <v>95.09713611834123</v>
      </c>
      <c r="V64" s="47">
        <v>95.21990095054103</v>
      </c>
      <c r="W64" s="47">
        <v>99.48232296977753</v>
      </c>
      <c r="X64" s="47">
        <v>102.94192396229684</v>
      </c>
      <c r="Y64" s="47">
        <v>110.89046077676718</v>
      </c>
      <c r="Z64" s="48">
        <v>115.51836515692517</v>
      </c>
    </row>
    <row r="65" spans="2:26" ht="15">
      <c r="B65" s="23" t="s">
        <v>69</v>
      </c>
      <c r="C65" s="47">
        <v>380.8516238452441</v>
      </c>
      <c r="D65" s="47">
        <v>301.9673661490475</v>
      </c>
      <c r="E65" s="47">
        <v>263.25817883645</v>
      </c>
      <c r="F65" s="47">
        <v>146.51044401825368</v>
      </c>
      <c r="G65" s="47">
        <v>93.75863827047922</v>
      </c>
      <c r="H65" s="47">
        <v>151.82792640801597</v>
      </c>
      <c r="I65" s="47">
        <v>164.42850297565312</v>
      </c>
      <c r="J65" s="47">
        <v>104.48210754587024</v>
      </c>
      <c r="K65" s="47">
        <v>331.29748110287323</v>
      </c>
      <c r="L65" s="47">
        <v>188.54760927349247</v>
      </c>
      <c r="M65" s="48">
        <v>134.9380722408318</v>
      </c>
      <c r="O65" s="23" t="s">
        <v>69</v>
      </c>
      <c r="P65" s="47">
        <v>191.54312168730533</v>
      </c>
      <c r="Q65" s="47">
        <v>228.61820889136064</v>
      </c>
      <c r="R65" s="47">
        <v>173.51929308042827</v>
      </c>
      <c r="S65" s="47">
        <v>145.4345644203629</v>
      </c>
      <c r="T65" s="47">
        <v>114.75439673157115</v>
      </c>
      <c r="U65" s="47">
        <v>154.91074957784681</v>
      </c>
      <c r="V65" s="47">
        <v>135.14237855857232</v>
      </c>
      <c r="W65" s="47">
        <v>118.80556076050404</v>
      </c>
      <c r="X65" s="47">
        <v>136.847465462579</v>
      </c>
      <c r="Y65" s="47">
        <v>145.92439825224625</v>
      </c>
      <c r="Z65" s="48">
        <v>134.01481661188927</v>
      </c>
    </row>
    <row r="66" spans="2:26" ht="15">
      <c r="B66" s="23" t="s">
        <v>70</v>
      </c>
      <c r="C66" s="47">
        <v>162.9133041437045</v>
      </c>
      <c r="D66" s="47">
        <v>100.59249646495054</v>
      </c>
      <c r="E66" s="47">
        <v>173.66523405920745</v>
      </c>
      <c r="F66" s="47">
        <v>113.48793543346886</v>
      </c>
      <c r="G66" s="47">
        <v>97.31118656106445</v>
      </c>
      <c r="H66" s="47">
        <v>102.59705132798764</v>
      </c>
      <c r="I66" s="47">
        <v>52.7903683913521</v>
      </c>
      <c r="J66" s="47">
        <v>95.50245408568657</v>
      </c>
      <c r="K66" s="47">
        <v>77.41195694555171</v>
      </c>
      <c r="L66" s="47">
        <v>129.50666957606322</v>
      </c>
      <c r="M66" s="48">
        <v>198.88288272964127</v>
      </c>
      <c r="O66" s="23" t="s">
        <v>70</v>
      </c>
      <c r="P66" s="47">
        <v>137.98398228423983</v>
      </c>
      <c r="Q66" s="47">
        <v>141.32520808864888</v>
      </c>
      <c r="R66" s="47">
        <v>158.33928091185453</v>
      </c>
      <c r="S66" s="47">
        <v>125.45752648495998</v>
      </c>
      <c r="T66" s="47">
        <v>112.60273542391714</v>
      </c>
      <c r="U66" s="47">
        <v>107.77720977861243</v>
      </c>
      <c r="V66" s="47">
        <v>86.85097554539921</v>
      </c>
      <c r="W66" s="47">
        <v>101.60394536102307</v>
      </c>
      <c r="X66" s="47">
        <v>105.17782937335554</v>
      </c>
      <c r="Y66" s="47">
        <v>129.78667251359946</v>
      </c>
      <c r="Z66" s="48">
        <v>125.74791376290977</v>
      </c>
    </row>
    <row r="67" spans="2:26" ht="15">
      <c r="B67" s="23" t="s">
        <v>71</v>
      </c>
      <c r="C67" s="47">
        <v>231.3529864393224</v>
      </c>
      <c r="D67" s="47">
        <v>78.47976036812587</v>
      </c>
      <c r="E67" s="47">
        <v>154.87592184244758</v>
      </c>
      <c r="F67" s="47">
        <v>111.97387036794906</v>
      </c>
      <c r="G67" s="47">
        <v>114.65005341518244</v>
      </c>
      <c r="H67" s="47">
        <v>113.303602472183</v>
      </c>
      <c r="I67" s="47">
        <v>133.38130165368028</v>
      </c>
      <c r="J67" s="47">
        <v>72.71299134141685</v>
      </c>
      <c r="K67" s="47">
        <v>66.66432832776597</v>
      </c>
      <c r="L67" s="47">
        <v>406.9484842071072</v>
      </c>
      <c r="M67" s="48">
        <v>257.8908065883615</v>
      </c>
      <c r="O67" s="23" t="s">
        <v>71</v>
      </c>
      <c r="P67" s="47">
        <v>160.023017117797</v>
      </c>
      <c r="Q67" s="47">
        <v>131.983415655309</v>
      </c>
      <c r="R67" s="47">
        <v>138.74757779691376</v>
      </c>
      <c r="S67" s="47">
        <v>145.6949403599563</v>
      </c>
      <c r="T67" s="47">
        <v>111.26850200046403</v>
      </c>
      <c r="U67" s="47">
        <v>159.97665565243696</v>
      </c>
      <c r="V67" s="47">
        <v>138.55423899134001</v>
      </c>
      <c r="W67" s="47">
        <v>123.42167204033791</v>
      </c>
      <c r="X67" s="47">
        <v>96.49729938553259</v>
      </c>
      <c r="Y67" s="47">
        <v>153.8483573533306</v>
      </c>
      <c r="Z67" s="48">
        <v>158.68356594077346</v>
      </c>
    </row>
    <row r="68" spans="2:26" ht="15">
      <c r="B68" s="23" t="s">
        <v>72</v>
      </c>
      <c r="C68" s="47">
        <v>203.090107997666</v>
      </c>
      <c r="D68" s="47">
        <v>175.42743255661787</v>
      </c>
      <c r="E68" s="47">
        <v>84.52818193951647</v>
      </c>
      <c r="F68" s="47">
        <v>137.17995431914457</v>
      </c>
      <c r="G68" s="47">
        <v>215.2077334649114</v>
      </c>
      <c r="H68" s="47">
        <v>120.16480569159778</v>
      </c>
      <c r="I68" s="47">
        <v>107.89899560350192</v>
      </c>
      <c r="J68" s="47">
        <v>108.4628724451556</v>
      </c>
      <c r="K68" s="47">
        <v>226.37398687435893</v>
      </c>
      <c r="L68" s="47">
        <v>275.8325134739307</v>
      </c>
      <c r="M68" s="48">
        <v>245.04319423885312</v>
      </c>
      <c r="O68" s="23" t="s">
        <v>72</v>
      </c>
      <c r="P68" s="47">
        <v>133.8078564894416</v>
      </c>
      <c r="Q68" s="47">
        <v>173.80642570076134</v>
      </c>
      <c r="R68" s="47">
        <v>140.4658510707165</v>
      </c>
      <c r="S68" s="47">
        <v>114.1710828713966</v>
      </c>
      <c r="T68" s="47">
        <v>181.53318575965105</v>
      </c>
      <c r="U68" s="47">
        <v>122.66928439060005</v>
      </c>
      <c r="V68" s="47">
        <v>123.54532540523677</v>
      </c>
      <c r="W68" s="47">
        <v>110.1447723813408</v>
      </c>
      <c r="X68" s="47">
        <v>148.12264181486816</v>
      </c>
      <c r="Y68" s="47">
        <v>165.72591564698033</v>
      </c>
      <c r="Z68" s="48">
        <v>172.82153766545545</v>
      </c>
    </row>
    <row r="69" spans="2:26" ht="15">
      <c r="B69" s="23" t="s">
        <v>73</v>
      </c>
      <c r="C69" s="47">
        <v>564.4910310713519</v>
      </c>
      <c r="D69" s="47">
        <v>367.53374787035017</v>
      </c>
      <c r="E69" s="47">
        <v>223.82013187712917</v>
      </c>
      <c r="F69" s="47">
        <v>163.16852159762618</v>
      </c>
      <c r="G69" s="47">
        <v>84.44130217400773</v>
      </c>
      <c r="H69" s="47">
        <v>113.10274733170986</v>
      </c>
      <c r="I69" s="47">
        <v>143.30606696885627</v>
      </c>
      <c r="J69" s="47">
        <v>147.65971124844828</v>
      </c>
      <c r="K69" s="47">
        <v>171.61204808972488</v>
      </c>
      <c r="L69" s="47">
        <v>179.47307831923132</v>
      </c>
      <c r="M69" s="48">
        <v>165.60065730236</v>
      </c>
      <c r="O69" s="23" t="s">
        <v>73</v>
      </c>
      <c r="P69" s="47">
        <v>181.38354777899514</v>
      </c>
      <c r="Q69" s="47">
        <v>199.58637582552413</v>
      </c>
      <c r="R69" s="47">
        <v>148.94985588498935</v>
      </c>
      <c r="S69" s="47">
        <v>175.64842185338128</v>
      </c>
      <c r="T69" s="47">
        <v>146.64531184608842</v>
      </c>
      <c r="U69" s="47">
        <v>131.11740288923002</v>
      </c>
      <c r="V69" s="47">
        <v>154.319619877033</v>
      </c>
      <c r="W69" s="47">
        <v>134.6965730402854</v>
      </c>
      <c r="X69" s="47">
        <v>110.8429449021686</v>
      </c>
      <c r="Y69" s="47">
        <v>157.0010891042113</v>
      </c>
      <c r="Z69" s="48">
        <v>132.12816612555207</v>
      </c>
    </row>
    <row r="70" spans="2:26" ht="15">
      <c r="B70" s="23" t="s">
        <v>74</v>
      </c>
      <c r="C70" s="47">
        <v>122.83080646704079</v>
      </c>
      <c r="D70" s="47">
        <v>193.62704934337953</v>
      </c>
      <c r="E70" s="47">
        <v>138.37626036145946</v>
      </c>
      <c r="F70" s="47">
        <v>169.08595720101388</v>
      </c>
      <c r="G70" s="47">
        <v>133.65476886064377</v>
      </c>
      <c r="H70" s="47">
        <v>117.970295250244</v>
      </c>
      <c r="I70" s="47">
        <v>113.95606551931401</v>
      </c>
      <c r="J70" s="47">
        <v>115.19471053603479</v>
      </c>
      <c r="K70" s="47">
        <v>135.37906337957773</v>
      </c>
      <c r="L70" s="47">
        <v>203.63938675016317</v>
      </c>
      <c r="M70" s="48">
        <v>153.24062531735532</v>
      </c>
      <c r="O70" s="23" t="s">
        <v>74</v>
      </c>
      <c r="P70" s="47">
        <v>144.28497563501236</v>
      </c>
      <c r="Q70" s="47">
        <v>140.44743250257946</v>
      </c>
      <c r="R70" s="47">
        <v>124.41123065939108</v>
      </c>
      <c r="S70" s="47">
        <v>142.13269186985934</v>
      </c>
      <c r="T70" s="47">
        <v>123.56821380100493</v>
      </c>
      <c r="U70" s="47">
        <v>113.91432521256802</v>
      </c>
      <c r="V70" s="47">
        <v>110.78135711876382</v>
      </c>
      <c r="W70" s="47">
        <v>128.03890716383017</v>
      </c>
      <c r="X70" s="47">
        <v>124.33783428668701</v>
      </c>
      <c r="Y70" s="47">
        <v>129.62292080425482</v>
      </c>
      <c r="Z70" s="48">
        <v>135.4460433156199</v>
      </c>
    </row>
    <row r="71" spans="2:26" ht="15">
      <c r="B71" s="23" t="s">
        <v>75</v>
      </c>
      <c r="C71" s="47">
        <v>116.23554405133898</v>
      </c>
      <c r="D71" s="47">
        <v>357.34974659147974</v>
      </c>
      <c r="E71" s="47">
        <v>164.62136925036955</v>
      </c>
      <c r="F71" s="47">
        <v>182.0279572870735</v>
      </c>
      <c r="G71" s="47">
        <v>216.62906521025147</v>
      </c>
      <c r="H71" s="47">
        <v>108.76108613769414</v>
      </c>
      <c r="I71" s="47">
        <v>84.13574168868111</v>
      </c>
      <c r="J71" s="47">
        <v>145.66112154327385</v>
      </c>
      <c r="K71" s="47">
        <v>190.14227260985314</v>
      </c>
      <c r="L71" s="47">
        <v>201.62009129486083</v>
      </c>
      <c r="M71" s="48">
        <v>162.58842642865824</v>
      </c>
      <c r="O71" s="23" t="s">
        <v>75</v>
      </c>
      <c r="P71" s="47">
        <v>138.08300235517308</v>
      </c>
      <c r="Q71" s="47">
        <v>152.44903244646963</v>
      </c>
      <c r="R71" s="47">
        <v>114.29532770142363</v>
      </c>
      <c r="S71" s="47">
        <v>149.91910553801483</v>
      </c>
      <c r="T71" s="47">
        <v>157.35436574354608</v>
      </c>
      <c r="U71" s="47">
        <v>133.60370302993246</v>
      </c>
      <c r="V71" s="47">
        <v>114.25955271993935</v>
      </c>
      <c r="W71" s="47">
        <v>126.09757692766061</v>
      </c>
      <c r="X71" s="47">
        <v>125.3227688228232</v>
      </c>
      <c r="Y71" s="47">
        <v>136.7047388226935</v>
      </c>
      <c r="Z71" s="48">
        <v>125.3573086008721</v>
      </c>
    </row>
    <row r="72" spans="2:26" ht="15">
      <c r="B72" s="23" t="s">
        <v>76</v>
      </c>
      <c r="C72" s="47">
        <v>312.2373296384151</v>
      </c>
      <c r="D72" s="47">
        <v>210.4982709764986</v>
      </c>
      <c r="E72" s="47">
        <v>182.87129073490885</v>
      </c>
      <c r="F72" s="47">
        <v>115.9472498303763</v>
      </c>
      <c r="G72" s="47">
        <v>108.02192837133322</v>
      </c>
      <c r="H72" s="47">
        <v>114.07034939568972</v>
      </c>
      <c r="I72" s="47">
        <v>135.4006088437274</v>
      </c>
      <c r="J72" s="47">
        <v>113.15917047371275</v>
      </c>
      <c r="K72" s="47">
        <v>88.82005188762425</v>
      </c>
      <c r="L72" s="47">
        <v>128.80893245711542</v>
      </c>
      <c r="M72" s="48">
        <v>211.68390779800177</v>
      </c>
      <c r="O72" s="23" t="s">
        <v>76</v>
      </c>
      <c r="P72" s="47">
        <v>147.32356893132257</v>
      </c>
      <c r="Q72" s="47">
        <v>184.95978281814254</v>
      </c>
      <c r="R72" s="47">
        <v>137.13213124497946</v>
      </c>
      <c r="S72" s="47">
        <v>154.24057578247948</v>
      </c>
      <c r="T72" s="47">
        <v>141.97819940020221</v>
      </c>
      <c r="U72" s="47">
        <v>144.00346521325548</v>
      </c>
      <c r="V72" s="47">
        <v>114.08893043432752</v>
      </c>
      <c r="W72" s="47">
        <v>115.19881198982591</v>
      </c>
      <c r="X72" s="47">
        <v>116.46715317708136</v>
      </c>
      <c r="Y72" s="47">
        <v>145.3884321995191</v>
      </c>
      <c r="Z72" s="48">
        <v>150.67430883254517</v>
      </c>
    </row>
    <row r="73" spans="2:26" ht="15">
      <c r="B73" s="23" t="s">
        <v>77</v>
      </c>
      <c r="C73" s="47">
        <v>174.59198622835456</v>
      </c>
      <c r="D73" s="47">
        <v>148.63594186128745</v>
      </c>
      <c r="E73" s="47">
        <v>86.20621828930831</v>
      </c>
      <c r="F73" s="47">
        <v>209.13378942196067</v>
      </c>
      <c r="G73" s="47">
        <v>224.9473282161162</v>
      </c>
      <c r="H73" s="47">
        <v>147.09540001492425</v>
      </c>
      <c r="I73" s="47">
        <v>112.77433559636951</v>
      </c>
      <c r="J73" s="47">
        <v>139.9938990221315</v>
      </c>
      <c r="K73" s="47">
        <v>177.40682998195058</v>
      </c>
      <c r="L73" s="47">
        <v>193.89664780332168</v>
      </c>
      <c r="M73" s="48">
        <v>197.47390430572514</v>
      </c>
      <c r="O73" s="23" t="s">
        <v>77</v>
      </c>
      <c r="P73" s="47">
        <v>139.87644304084768</v>
      </c>
      <c r="Q73" s="47">
        <v>118.70439641777617</v>
      </c>
      <c r="R73" s="47">
        <v>119.85458100767174</v>
      </c>
      <c r="S73" s="47">
        <v>129.36807974211095</v>
      </c>
      <c r="T73" s="47">
        <v>130.97661244089466</v>
      </c>
      <c r="U73" s="47">
        <v>130.88682552890748</v>
      </c>
      <c r="V73" s="47">
        <v>115.88730645001932</v>
      </c>
      <c r="W73" s="47">
        <v>125.27076123110754</v>
      </c>
      <c r="X73" s="47">
        <v>140.25821837578275</v>
      </c>
      <c r="Y73" s="47">
        <v>132.421007292993</v>
      </c>
      <c r="Z73" s="48">
        <v>148.42317226927275</v>
      </c>
    </row>
    <row r="74" spans="2:26" ht="15.75" thickBot="1">
      <c r="B74" s="26" t="s">
        <v>63</v>
      </c>
      <c r="C74" s="49">
        <v>170.53687107287664</v>
      </c>
      <c r="D74" s="49">
        <v>172.19379110639878</v>
      </c>
      <c r="E74" s="49">
        <v>137.17844820995847</v>
      </c>
      <c r="F74" s="49">
        <v>125.44867856515627</v>
      </c>
      <c r="G74" s="49">
        <v>127.05187596018537</v>
      </c>
      <c r="H74" s="49">
        <v>117.28852604984259</v>
      </c>
      <c r="I74" s="49">
        <v>112.21659888638682</v>
      </c>
      <c r="J74" s="49">
        <v>113.17431588077302</v>
      </c>
      <c r="K74" s="49">
        <v>142.3056713413475</v>
      </c>
      <c r="L74" s="49">
        <v>163.8110605544762</v>
      </c>
      <c r="M74" s="50">
        <v>177.45580832802415</v>
      </c>
      <c r="O74" s="26" t="s">
        <v>63</v>
      </c>
      <c r="P74" s="49">
        <v>140.9961273776888</v>
      </c>
      <c r="Q74" s="49">
        <v>140.3183006324024</v>
      </c>
      <c r="R74" s="49">
        <v>129.8756653344756</v>
      </c>
      <c r="S74" s="49">
        <v>127.57528531566737</v>
      </c>
      <c r="T74" s="49">
        <v>129.1679142773202</v>
      </c>
      <c r="U74" s="49">
        <v>124.06415218604965</v>
      </c>
      <c r="V74" s="49">
        <v>120.72744860559668</v>
      </c>
      <c r="W74" s="49">
        <v>119.43732038043599</v>
      </c>
      <c r="X74" s="49">
        <v>122.87058087886844</v>
      </c>
      <c r="Y74" s="49">
        <v>131.66565372723943</v>
      </c>
      <c r="Z74" s="50">
        <v>135.80721534674242</v>
      </c>
    </row>
    <row r="75" ht="15">
      <c r="B75" s="335" t="s">
        <v>405</v>
      </c>
    </row>
  </sheetData>
  <mergeCells count="7">
    <mergeCell ref="B58:M58"/>
    <mergeCell ref="O58:Z58"/>
    <mergeCell ref="B1:L1"/>
    <mergeCell ref="B5:L5"/>
    <mergeCell ref="N5:X5"/>
    <mergeCell ref="A3:I3"/>
    <mergeCell ref="A56:I5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6"/>
  <sheetViews>
    <sheetView showGridLines="0" workbookViewId="0" topLeftCell="A1">
      <selection activeCell="B4" sqref="B4"/>
    </sheetView>
  </sheetViews>
  <sheetFormatPr defaultColWidth="9.140625" defaultRowHeight="15"/>
  <sheetData>
    <row r="1" spans="1:12" ht="18.75">
      <c r="A1" s="18" t="s">
        <v>361</v>
      </c>
      <c r="B1" s="337" t="s">
        <v>360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4" spans="2:6" ht="15">
      <c r="B4" s="74"/>
      <c r="C4" s="74"/>
      <c r="D4" s="74"/>
      <c r="E4" s="74"/>
      <c r="F4" s="74"/>
    </row>
    <row r="5" spans="2:6" ht="15">
      <c r="B5" s="74" t="s">
        <v>362</v>
      </c>
      <c r="C5" s="74"/>
      <c r="D5" s="74"/>
      <c r="E5" s="74"/>
      <c r="F5" s="74"/>
    </row>
    <row r="6" spans="2:6" ht="15">
      <c r="B6" s="74"/>
      <c r="C6" s="74"/>
      <c r="D6" s="74"/>
      <c r="E6" s="74"/>
      <c r="F6" s="74"/>
    </row>
  </sheetData>
  <mergeCells count="1">
    <mergeCell ref="B1:L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5"/>
  <sheetViews>
    <sheetView showGridLines="0" workbookViewId="0" topLeftCell="A1"/>
  </sheetViews>
  <sheetFormatPr defaultColWidth="9.140625" defaultRowHeight="15"/>
  <cols>
    <col min="2" max="2" width="22.421875" style="0" customWidth="1"/>
  </cols>
  <sheetData>
    <row r="1" spans="1:12" ht="18.75">
      <c r="A1" s="18" t="s">
        <v>90</v>
      </c>
      <c r="B1" s="337" t="s">
        <v>91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4" ht="15.75" thickBot="1"/>
    <row r="5" spans="2:6" ht="15">
      <c r="B5" s="51"/>
      <c r="C5" s="341" t="s">
        <v>87</v>
      </c>
      <c r="D5" s="342"/>
      <c r="E5" s="341" t="s">
        <v>88</v>
      </c>
      <c r="F5" s="342"/>
    </row>
    <row r="6" spans="2:6" ht="15.75" thickBot="1">
      <c r="B6" s="52"/>
      <c r="C6" s="84">
        <v>2002</v>
      </c>
      <c r="D6" s="85">
        <v>2006</v>
      </c>
      <c r="E6" s="84">
        <v>2002</v>
      </c>
      <c r="F6" s="85">
        <v>2006</v>
      </c>
    </row>
    <row r="7" spans="2:6" ht="15">
      <c r="B7" s="52" t="s">
        <v>15</v>
      </c>
      <c r="C7" s="80">
        <v>81.42685260192057</v>
      </c>
      <c r="D7" s="81" t="s">
        <v>60</v>
      </c>
      <c r="E7" s="80">
        <v>158.7530723389962</v>
      </c>
      <c r="F7" s="81" t="s">
        <v>60</v>
      </c>
    </row>
    <row r="8" spans="2:6" ht="15">
      <c r="B8" s="52" t="s">
        <v>16</v>
      </c>
      <c r="C8" s="36">
        <v>75.40941953927268</v>
      </c>
      <c r="D8" s="82" t="s">
        <v>60</v>
      </c>
      <c r="E8" s="36">
        <v>153.35835180390904</v>
      </c>
      <c r="F8" s="82" t="s">
        <v>60</v>
      </c>
    </row>
    <row r="9" spans="2:6" ht="15">
      <c r="B9" s="52" t="s">
        <v>89</v>
      </c>
      <c r="C9" s="36">
        <v>89.05591867351833</v>
      </c>
      <c r="D9" s="82" t="s">
        <v>60</v>
      </c>
      <c r="E9" s="36">
        <v>192.88793147672357</v>
      </c>
      <c r="F9" s="82" t="s">
        <v>60</v>
      </c>
    </row>
    <row r="10" spans="2:6" ht="15">
      <c r="B10" s="52" t="s">
        <v>18</v>
      </c>
      <c r="C10" s="36">
        <v>68.73779466928237</v>
      </c>
      <c r="D10" s="82" t="s">
        <v>60</v>
      </c>
      <c r="E10" s="36">
        <v>140.0486618662919</v>
      </c>
      <c r="F10" s="82" t="s">
        <v>60</v>
      </c>
    </row>
    <row r="11" spans="2:6" ht="15">
      <c r="B11" s="52" t="s">
        <v>24</v>
      </c>
      <c r="C11" s="36" t="s">
        <v>60</v>
      </c>
      <c r="D11" s="82" t="s">
        <v>60</v>
      </c>
      <c r="E11" s="36" t="s">
        <v>60</v>
      </c>
      <c r="F11" s="82" t="s">
        <v>60</v>
      </c>
    </row>
    <row r="12" spans="2:6" ht="15">
      <c r="B12" s="52" t="s">
        <v>25</v>
      </c>
      <c r="C12" s="36">
        <v>88.49230418174187</v>
      </c>
      <c r="D12" s="82">
        <v>93.10344827586208</v>
      </c>
      <c r="E12" s="36">
        <v>154.14788470367938</v>
      </c>
      <c r="F12" s="82">
        <v>185.03281016393316</v>
      </c>
    </row>
    <row r="13" spans="2:6" ht="15">
      <c r="B13" s="52" t="s">
        <v>26</v>
      </c>
      <c r="C13" s="36">
        <v>76.37795275590551</v>
      </c>
      <c r="D13" s="82">
        <v>77.290919853981</v>
      </c>
      <c r="E13" s="36">
        <v>175.1968503937008</v>
      </c>
      <c r="F13" s="82">
        <v>177.6640410957685</v>
      </c>
    </row>
    <row r="14" spans="2:6" ht="15">
      <c r="B14" s="52" t="s">
        <v>27</v>
      </c>
      <c r="C14" s="36" t="s">
        <v>60</v>
      </c>
      <c r="D14" s="82" t="s">
        <v>60</v>
      </c>
      <c r="E14" s="36" t="s">
        <v>60</v>
      </c>
      <c r="F14" s="82" t="s">
        <v>60</v>
      </c>
    </row>
    <row r="15" spans="2:6" ht="15">
      <c r="B15" s="52" t="s">
        <v>28</v>
      </c>
      <c r="C15" s="36" t="s">
        <v>60</v>
      </c>
      <c r="D15" s="82" t="s">
        <v>60</v>
      </c>
      <c r="E15" s="36" t="s">
        <v>60</v>
      </c>
      <c r="F15" s="82" t="s">
        <v>60</v>
      </c>
    </row>
    <row r="16" spans="2:6" ht="15">
      <c r="B16" s="52" t="s">
        <v>29</v>
      </c>
      <c r="C16" s="36" t="s">
        <v>60</v>
      </c>
      <c r="D16" s="82">
        <v>84.4884488448845</v>
      </c>
      <c r="E16" s="36" t="s">
        <v>60</v>
      </c>
      <c r="F16" s="82">
        <v>153.58262066503943</v>
      </c>
    </row>
    <row r="17" spans="2:6" ht="15">
      <c r="B17" s="52" t="s">
        <v>30</v>
      </c>
      <c r="C17" s="36">
        <v>84.656170687825</v>
      </c>
      <c r="D17" s="82">
        <v>89.87071761038817</v>
      </c>
      <c r="E17" s="36">
        <v>159.42794336841388</v>
      </c>
      <c r="F17" s="82">
        <v>143.0282532767198</v>
      </c>
    </row>
    <row r="18" spans="2:6" ht="15">
      <c r="B18" s="52" t="s">
        <v>31</v>
      </c>
      <c r="C18" s="36" t="s">
        <v>60</v>
      </c>
      <c r="D18" s="82" t="s">
        <v>60</v>
      </c>
      <c r="E18" s="36" t="s">
        <v>60</v>
      </c>
      <c r="F18" s="82" t="s">
        <v>60</v>
      </c>
    </row>
    <row r="19" spans="2:6" ht="15">
      <c r="B19" s="52" t="s">
        <v>32</v>
      </c>
      <c r="C19" s="36" t="s">
        <v>60</v>
      </c>
      <c r="D19" s="82" t="s">
        <v>60</v>
      </c>
      <c r="E19" s="36" t="s">
        <v>60</v>
      </c>
      <c r="F19" s="82" t="s">
        <v>60</v>
      </c>
    </row>
    <row r="20" spans="2:6" ht="15">
      <c r="B20" s="52" t="s">
        <v>33</v>
      </c>
      <c r="C20" s="36" t="s">
        <v>60</v>
      </c>
      <c r="D20" s="82" t="s">
        <v>60</v>
      </c>
      <c r="E20" s="36" t="s">
        <v>60</v>
      </c>
      <c r="F20" s="82" t="s">
        <v>60</v>
      </c>
    </row>
    <row r="21" spans="2:6" ht="15">
      <c r="B21" s="52" t="s">
        <v>34</v>
      </c>
      <c r="C21" s="36" t="s">
        <v>60</v>
      </c>
      <c r="D21" s="82" t="s">
        <v>60</v>
      </c>
      <c r="E21" s="36" t="s">
        <v>60</v>
      </c>
      <c r="F21" s="82" t="s">
        <v>60</v>
      </c>
    </row>
    <row r="22" spans="2:6" ht="15">
      <c r="B22" s="52" t="s">
        <v>35</v>
      </c>
      <c r="C22" s="36" t="s">
        <v>60</v>
      </c>
      <c r="D22" s="82">
        <v>88.75443643532199</v>
      </c>
      <c r="E22" s="36" t="s">
        <v>60</v>
      </c>
      <c r="F22" s="82">
        <v>195.16509433962264</v>
      </c>
    </row>
    <row r="23" spans="2:6" ht="15">
      <c r="B23" s="52" t="s">
        <v>36</v>
      </c>
      <c r="C23" s="36" t="s">
        <v>60</v>
      </c>
      <c r="D23" s="82">
        <v>86.38717651129095</v>
      </c>
      <c r="E23" s="36" t="s">
        <v>60</v>
      </c>
      <c r="F23" s="82">
        <v>181.52692647042022</v>
      </c>
    </row>
    <row r="24" spans="2:6" ht="15">
      <c r="B24" s="52" t="s">
        <v>37</v>
      </c>
      <c r="C24" s="36">
        <v>87.29318572824948</v>
      </c>
      <c r="D24" s="82">
        <v>91.78743961352657</v>
      </c>
      <c r="E24" s="36">
        <v>176.01740728810964</v>
      </c>
      <c r="F24" s="82">
        <v>171.01252996124046</v>
      </c>
    </row>
    <row r="25" spans="2:6" ht="15">
      <c r="B25" s="52" t="s">
        <v>38</v>
      </c>
      <c r="C25" s="36" t="s">
        <v>60</v>
      </c>
      <c r="D25" s="82" t="s">
        <v>60</v>
      </c>
      <c r="E25" s="36" t="s">
        <v>60</v>
      </c>
      <c r="F25" s="82" t="s">
        <v>60</v>
      </c>
    </row>
    <row r="26" spans="2:6" ht="15">
      <c r="B26" s="52" t="s">
        <v>39</v>
      </c>
      <c r="C26" s="36" t="s">
        <v>60</v>
      </c>
      <c r="D26" s="82">
        <v>77.68853862583302</v>
      </c>
      <c r="E26" s="36" t="s">
        <v>60</v>
      </c>
      <c r="F26" s="82">
        <v>205.70735233624507</v>
      </c>
    </row>
    <row r="27" spans="2:6" ht="15">
      <c r="B27" s="52" t="s">
        <v>40</v>
      </c>
      <c r="C27" s="36" t="s">
        <v>60</v>
      </c>
      <c r="D27" s="82" t="s">
        <v>60</v>
      </c>
      <c r="E27" s="36" t="s">
        <v>60</v>
      </c>
      <c r="F27" s="82" t="s">
        <v>60</v>
      </c>
    </row>
    <row r="28" spans="2:6" ht="15">
      <c r="B28" s="52" t="s">
        <v>41</v>
      </c>
      <c r="C28" s="36">
        <v>77.08201214468063</v>
      </c>
      <c r="D28" s="82">
        <v>77.42724902587584</v>
      </c>
      <c r="E28" s="36">
        <v>147.04876162985227</v>
      </c>
      <c r="F28" s="82">
        <v>145.42630373511446</v>
      </c>
    </row>
    <row r="29" spans="2:6" ht="15">
      <c r="B29" s="52" t="s">
        <v>42</v>
      </c>
      <c r="C29" s="36" t="s">
        <v>60</v>
      </c>
      <c r="D29" s="82" t="s">
        <v>60</v>
      </c>
      <c r="E29" s="36" t="s">
        <v>60</v>
      </c>
      <c r="F29" s="82" t="s">
        <v>60</v>
      </c>
    </row>
    <row r="30" spans="2:6" ht="15">
      <c r="B30" s="52" t="s">
        <v>43</v>
      </c>
      <c r="C30" s="36">
        <v>79.0802539177252</v>
      </c>
      <c r="D30" s="82">
        <v>80.19658369670127</v>
      </c>
      <c r="E30" s="36">
        <v>202.09398223418665</v>
      </c>
      <c r="F30" s="82">
        <v>195.35855522796516</v>
      </c>
    </row>
    <row r="31" spans="2:6" ht="15">
      <c r="B31" s="52" t="s">
        <v>44</v>
      </c>
      <c r="C31" s="36" t="s">
        <v>60</v>
      </c>
      <c r="D31" s="82" t="s">
        <v>60</v>
      </c>
      <c r="E31" s="36" t="s">
        <v>60</v>
      </c>
      <c r="F31" s="82" t="s">
        <v>60</v>
      </c>
    </row>
    <row r="32" spans="2:6" ht="15">
      <c r="B32" s="52" t="s">
        <v>45</v>
      </c>
      <c r="C32" s="36">
        <v>76.29106105972679</v>
      </c>
      <c r="D32" s="82" t="s">
        <v>60</v>
      </c>
      <c r="E32" s="36">
        <v>216.34778509474754</v>
      </c>
      <c r="F32" s="82" t="s">
        <v>60</v>
      </c>
    </row>
    <row r="33" spans="2:6" ht="15">
      <c r="B33" s="52" t="s">
        <v>46</v>
      </c>
      <c r="C33" s="36">
        <v>76.60455486542443</v>
      </c>
      <c r="D33" s="82">
        <v>74.36700746100836</v>
      </c>
      <c r="E33" s="36">
        <v>204.7619047619048</v>
      </c>
      <c r="F33" s="82">
        <v>194.79895645212613</v>
      </c>
    </row>
    <row r="34" spans="2:6" ht="15">
      <c r="B34" s="52" t="s">
        <v>47</v>
      </c>
      <c r="C34" s="36">
        <v>70.28571428571428</v>
      </c>
      <c r="D34" s="82">
        <v>68.88888888888889</v>
      </c>
      <c r="E34" s="36">
        <v>171.42857142857142</v>
      </c>
      <c r="F34" s="82">
        <v>181.73162943694342</v>
      </c>
    </row>
    <row r="35" spans="2:6" ht="15">
      <c r="B35" s="52" t="s">
        <v>48</v>
      </c>
      <c r="C35" s="36" t="s">
        <v>60</v>
      </c>
      <c r="D35" s="82" t="s">
        <v>60</v>
      </c>
      <c r="E35" s="36" t="s">
        <v>60</v>
      </c>
      <c r="F35" s="82" t="s">
        <v>60</v>
      </c>
    </row>
    <row r="36" spans="2:6" ht="15">
      <c r="B36" s="52" t="s">
        <v>49</v>
      </c>
      <c r="C36" s="36" t="s">
        <v>60</v>
      </c>
      <c r="D36" s="82" t="s">
        <v>60</v>
      </c>
      <c r="E36" s="36" t="s">
        <v>60</v>
      </c>
      <c r="F36" s="82" t="s">
        <v>60</v>
      </c>
    </row>
    <row r="37" spans="2:6" ht="15">
      <c r="B37" s="52" t="s">
        <v>50</v>
      </c>
      <c r="C37" s="36">
        <v>89.6346089380151</v>
      </c>
      <c r="D37" s="82">
        <v>76.94723618090453</v>
      </c>
      <c r="E37" s="36">
        <v>164.38499919859345</v>
      </c>
      <c r="F37" s="82">
        <v>164.17369252033208</v>
      </c>
    </row>
    <row r="38" spans="2:6" ht="15">
      <c r="B38" s="52" t="s">
        <v>51</v>
      </c>
      <c r="C38" s="36" t="s">
        <v>60</v>
      </c>
      <c r="D38" s="82" t="s">
        <v>60</v>
      </c>
      <c r="E38" s="36" t="s">
        <v>60</v>
      </c>
      <c r="F38" s="82" t="s">
        <v>60</v>
      </c>
    </row>
    <row r="39" spans="2:6" ht="15.75" thickBot="1">
      <c r="B39" s="53" t="s">
        <v>52</v>
      </c>
      <c r="C39" s="41" t="s">
        <v>60</v>
      </c>
      <c r="D39" s="83" t="s">
        <v>60</v>
      </c>
      <c r="E39" s="41" t="s">
        <v>60</v>
      </c>
      <c r="F39" s="83" t="s">
        <v>60</v>
      </c>
    </row>
    <row r="42" spans="1:9" ht="15">
      <c r="A42" s="338" t="s">
        <v>61</v>
      </c>
      <c r="B42" s="338"/>
      <c r="C42" s="338"/>
      <c r="D42" s="338"/>
      <c r="E42" s="338"/>
      <c r="F42" s="338"/>
      <c r="G42" s="338"/>
      <c r="H42" s="338"/>
      <c r="I42" s="338"/>
    </row>
    <row r="45" ht="15">
      <c r="B45" t="s">
        <v>92</v>
      </c>
    </row>
  </sheetData>
  <mergeCells count="5">
    <mergeCell ref="A42:I42"/>
    <mergeCell ref="C5:D5"/>
    <mergeCell ref="E5:F5"/>
    <mergeCell ref="B1:L1"/>
    <mergeCell ref="A3:I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32"/>
  <sheetViews>
    <sheetView showGridLines="0" workbookViewId="0" topLeftCell="A1">
      <selection activeCell="F23" sqref="F23"/>
    </sheetView>
  </sheetViews>
  <sheetFormatPr defaultColWidth="9.140625" defaultRowHeight="15"/>
  <cols>
    <col min="2" max="5" width="11.7109375" style="0" customWidth="1"/>
    <col min="6" max="6" width="30.7109375" style="132" customWidth="1"/>
    <col min="7" max="7" width="84.421875" style="0" customWidth="1"/>
  </cols>
  <sheetData>
    <row r="1" spans="1:12" ht="18.75">
      <c r="A1" s="18" t="s">
        <v>415</v>
      </c>
      <c r="B1" s="337" t="s">
        <v>408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2:7" ht="15.75" thickBot="1">
      <c r="B5" s="336" t="s">
        <v>305</v>
      </c>
      <c r="C5" s="336"/>
      <c r="D5" s="336"/>
      <c r="E5" s="336"/>
      <c r="F5" s="336"/>
      <c r="G5" s="336"/>
    </row>
    <row r="6" spans="2:7" s="132" customFormat="1" ht="60.75" thickBot="1">
      <c r="B6" s="140" t="s">
        <v>306</v>
      </c>
      <c r="C6" s="127" t="s">
        <v>307</v>
      </c>
      <c r="D6" s="127" t="s">
        <v>308</v>
      </c>
      <c r="E6" s="127" t="s">
        <v>309</v>
      </c>
      <c r="F6" s="127" t="s">
        <v>310</v>
      </c>
      <c r="G6" s="141" t="s">
        <v>311</v>
      </c>
    </row>
    <row r="7" spans="2:7" ht="15">
      <c r="B7" s="92" t="s">
        <v>312</v>
      </c>
      <c r="C7" s="93" t="s">
        <v>313</v>
      </c>
      <c r="D7" s="93" t="s">
        <v>314</v>
      </c>
      <c r="E7" s="93">
        <v>1</v>
      </c>
      <c r="F7" s="128" t="s">
        <v>315</v>
      </c>
      <c r="G7" s="94" t="s">
        <v>316</v>
      </c>
    </row>
    <row r="8" spans="2:7" ht="15">
      <c r="B8" s="86" t="s">
        <v>317</v>
      </c>
      <c r="C8" s="59">
        <v>1</v>
      </c>
      <c r="D8" s="59">
        <v>1</v>
      </c>
      <c r="E8" s="88" t="s">
        <v>315</v>
      </c>
      <c r="F8" s="129" t="s">
        <v>315</v>
      </c>
      <c r="G8" s="87" t="s">
        <v>316</v>
      </c>
    </row>
    <row r="9" spans="2:7" ht="45">
      <c r="B9" s="86" t="s">
        <v>318</v>
      </c>
      <c r="C9" s="59">
        <v>1</v>
      </c>
      <c r="D9" s="59" t="s">
        <v>315</v>
      </c>
      <c r="E9" s="59">
        <v>1</v>
      </c>
      <c r="F9" s="130" t="s">
        <v>319</v>
      </c>
      <c r="G9" s="87" t="s">
        <v>316</v>
      </c>
    </row>
    <row r="10" spans="2:7" ht="15">
      <c r="B10" s="86" t="s">
        <v>320</v>
      </c>
      <c r="C10" s="59">
        <v>1</v>
      </c>
      <c r="D10" s="59" t="s">
        <v>315</v>
      </c>
      <c r="E10" s="59">
        <v>1</v>
      </c>
      <c r="F10" s="130" t="s">
        <v>315</v>
      </c>
      <c r="G10" s="87" t="s">
        <v>316</v>
      </c>
    </row>
    <row r="11" spans="2:7" ht="15">
      <c r="B11" s="86" t="s">
        <v>321</v>
      </c>
      <c r="C11" s="59" t="s">
        <v>322</v>
      </c>
      <c r="D11" s="59">
        <v>0</v>
      </c>
      <c r="E11" s="59" t="s">
        <v>315</v>
      </c>
      <c r="F11" s="130" t="s">
        <v>315</v>
      </c>
      <c r="G11" s="87" t="s">
        <v>316</v>
      </c>
    </row>
    <row r="12" spans="2:7" ht="30">
      <c r="B12" s="86" t="s">
        <v>323</v>
      </c>
      <c r="C12" s="59" t="s">
        <v>322</v>
      </c>
      <c r="D12" s="59" t="s">
        <v>315</v>
      </c>
      <c r="E12" s="59">
        <v>1</v>
      </c>
      <c r="F12" s="130" t="s">
        <v>324</v>
      </c>
      <c r="G12" s="87" t="s">
        <v>316</v>
      </c>
    </row>
    <row r="13" spans="2:7" ht="15">
      <c r="B13" s="86" t="s">
        <v>325</v>
      </c>
      <c r="C13" s="59" t="s">
        <v>315</v>
      </c>
      <c r="D13" s="59" t="s">
        <v>315</v>
      </c>
      <c r="E13" s="59" t="s">
        <v>315</v>
      </c>
      <c r="F13" s="130" t="s">
        <v>315</v>
      </c>
      <c r="G13" s="87" t="s">
        <v>316</v>
      </c>
    </row>
    <row r="14" spans="2:7" ht="15">
      <c r="B14" s="86" t="s">
        <v>326</v>
      </c>
      <c r="C14" s="59" t="s">
        <v>315</v>
      </c>
      <c r="D14" s="59">
        <v>1</v>
      </c>
      <c r="E14" s="59" t="s">
        <v>315</v>
      </c>
      <c r="F14" s="130" t="s">
        <v>315</v>
      </c>
      <c r="G14" s="87" t="s">
        <v>316</v>
      </c>
    </row>
    <row r="15" spans="2:7" ht="30">
      <c r="B15" s="86" t="s">
        <v>327</v>
      </c>
      <c r="C15" s="59" t="s">
        <v>322</v>
      </c>
      <c r="D15" s="59"/>
      <c r="E15" s="59" t="s">
        <v>315</v>
      </c>
      <c r="F15" s="130" t="s">
        <v>328</v>
      </c>
      <c r="G15" s="87" t="s">
        <v>316</v>
      </c>
    </row>
    <row r="16" spans="2:7" ht="15">
      <c r="B16" s="86" t="s">
        <v>329</v>
      </c>
      <c r="C16" s="59">
        <v>1</v>
      </c>
      <c r="D16" s="59" t="s">
        <v>315</v>
      </c>
      <c r="E16" s="59">
        <v>1</v>
      </c>
      <c r="F16" s="130" t="s">
        <v>315</v>
      </c>
      <c r="G16" s="87" t="s">
        <v>316</v>
      </c>
    </row>
    <row r="17" spans="2:7" ht="15">
      <c r="B17" s="86" t="s">
        <v>330</v>
      </c>
      <c r="C17" s="59" t="s">
        <v>313</v>
      </c>
      <c r="D17" s="59" t="s">
        <v>315</v>
      </c>
      <c r="E17" s="59" t="s">
        <v>315</v>
      </c>
      <c r="F17" s="130" t="s">
        <v>315</v>
      </c>
      <c r="G17" s="87" t="s">
        <v>316</v>
      </c>
    </row>
    <row r="18" spans="2:7" ht="15">
      <c r="B18" s="86" t="s">
        <v>331</v>
      </c>
      <c r="C18" s="59">
        <v>1</v>
      </c>
      <c r="D18" s="59" t="s">
        <v>315</v>
      </c>
      <c r="E18" s="59" t="s">
        <v>315</v>
      </c>
      <c r="F18" s="130" t="s">
        <v>332</v>
      </c>
      <c r="G18" s="87" t="s">
        <v>316</v>
      </c>
    </row>
    <row r="19" spans="2:7" ht="15">
      <c r="B19" s="86" t="s">
        <v>333</v>
      </c>
      <c r="C19" s="59">
        <v>1</v>
      </c>
      <c r="D19" s="59" t="s">
        <v>315</v>
      </c>
      <c r="E19" s="59" t="s">
        <v>315</v>
      </c>
      <c r="F19" s="130" t="s">
        <v>315</v>
      </c>
      <c r="G19" s="87" t="s">
        <v>316</v>
      </c>
    </row>
    <row r="20" spans="2:7" ht="15">
      <c r="B20" s="86" t="s">
        <v>334</v>
      </c>
      <c r="C20" s="59" t="s">
        <v>315</v>
      </c>
      <c r="D20" s="59" t="s">
        <v>315</v>
      </c>
      <c r="E20" s="59" t="s">
        <v>315</v>
      </c>
      <c r="F20" s="130" t="s">
        <v>315</v>
      </c>
      <c r="G20" s="87" t="s">
        <v>316</v>
      </c>
    </row>
    <row r="21" spans="2:7" ht="15">
      <c r="B21" s="86" t="s">
        <v>335</v>
      </c>
      <c r="C21" s="59">
        <v>1</v>
      </c>
      <c r="D21" s="59" t="s">
        <v>315</v>
      </c>
      <c r="E21" s="59" t="s">
        <v>315</v>
      </c>
      <c r="F21" s="130" t="s">
        <v>315</v>
      </c>
      <c r="G21" s="87" t="s">
        <v>316</v>
      </c>
    </row>
    <row r="22" spans="2:7" ht="15">
      <c r="B22" s="86" t="s">
        <v>336</v>
      </c>
      <c r="C22" s="59" t="s">
        <v>313</v>
      </c>
      <c r="D22" s="59" t="s">
        <v>315</v>
      </c>
      <c r="E22" s="59">
        <v>1</v>
      </c>
      <c r="F22" s="130" t="s">
        <v>315</v>
      </c>
      <c r="G22" s="87" t="s">
        <v>316</v>
      </c>
    </row>
    <row r="23" spans="2:7" ht="75">
      <c r="B23" s="86" t="s">
        <v>337</v>
      </c>
      <c r="C23" s="59" t="s">
        <v>313</v>
      </c>
      <c r="D23" s="59" t="s">
        <v>315</v>
      </c>
      <c r="E23" s="59" t="s">
        <v>315</v>
      </c>
      <c r="F23" s="130" t="s">
        <v>338</v>
      </c>
      <c r="G23" s="87" t="s">
        <v>316</v>
      </c>
    </row>
    <row r="24" spans="2:7" ht="15">
      <c r="B24" s="86" t="s">
        <v>339</v>
      </c>
      <c r="C24" s="59" t="s">
        <v>313</v>
      </c>
      <c r="D24" s="59">
        <v>1</v>
      </c>
      <c r="E24" s="59" t="s">
        <v>340</v>
      </c>
      <c r="F24" s="130" t="s">
        <v>315</v>
      </c>
      <c r="G24" s="87" t="s">
        <v>316</v>
      </c>
    </row>
    <row r="25" spans="2:7" ht="30">
      <c r="B25" s="86" t="s">
        <v>341</v>
      </c>
      <c r="C25" s="59" t="s">
        <v>313</v>
      </c>
      <c r="D25" s="59" t="s">
        <v>315</v>
      </c>
      <c r="E25" s="59" t="s">
        <v>315</v>
      </c>
      <c r="F25" s="130" t="s">
        <v>342</v>
      </c>
      <c r="G25" s="87" t="s">
        <v>316</v>
      </c>
    </row>
    <row r="26" spans="2:7" ht="15">
      <c r="B26" s="86" t="s">
        <v>343</v>
      </c>
      <c r="C26" s="59">
        <v>1</v>
      </c>
      <c r="D26" s="59" t="s">
        <v>315</v>
      </c>
      <c r="E26" s="59" t="s">
        <v>315</v>
      </c>
      <c r="F26" s="130" t="s">
        <v>315</v>
      </c>
      <c r="G26" s="87" t="s">
        <v>316</v>
      </c>
    </row>
    <row r="27" spans="2:7" ht="15">
      <c r="B27" s="86" t="s">
        <v>344</v>
      </c>
      <c r="C27" s="59" t="s">
        <v>313</v>
      </c>
      <c r="D27" s="59" t="s">
        <v>315</v>
      </c>
      <c r="E27" s="59">
        <v>1</v>
      </c>
      <c r="F27" s="130" t="s">
        <v>315</v>
      </c>
      <c r="G27" s="87" t="s">
        <v>316</v>
      </c>
    </row>
    <row r="28" spans="2:7" ht="15">
      <c r="B28" s="86" t="s">
        <v>345</v>
      </c>
      <c r="C28" s="59">
        <v>1</v>
      </c>
      <c r="D28" s="59" t="s">
        <v>315</v>
      </c>
      <c r="E28" s="59" t="s">
        <v>340</v>
      </c>
      <c r="F28" s="130"/>
      <c r="G28" s="87" t="s">
        <v>316</v>
      </c>
    </row>
    <row r="29" spans="2:7" ht="15">
      <c r="B29" s="86" t="s">
        <v>40</v>
      </c>
      <c r="C29" s="59" t="s">
        <v>315</v>
      </c>
      <c r="D29" s="59" t="s">
        <v>315</v>
      </c>
      <c r="E29" s="59" t="s">
        <v>315</v>
      </c>
      <c r="F29" s="130" t="s">
        <v>315</v>
      </c>
      <c r="G29" s="87" t="s">
        <v>316</v>
      </c>
    </row>
    <row r="30" spans="2:7" ht="15">
      <c r="B30" s="86" t="s">
        <v>346</v>
      </c>
      <c r="C30" s="59" t="s">
        <v>313</v>
      </c>
      <c r="D30" s="59" t="s">
        <v>347</v>
      </c>
      <c r="E30" s="59">
        <v>1</v>
      </c>
      <c r="F30" s="130" t="s">
        <v>348</v>
      </c>
      <c r="G30" s="87" t="s">
        <v>316</v>
      </c>
    </row>
    <row r="31" spans="2:7" ht="15.75" thickBot="1">
      <c r="B31" s="89" t="s">
        <v>349</v>
      </c>
      <c r="C31" s="90" t="s">
        <v>315</v>
      </c>
      <c r="D31" s="90" t="s">
        <v>315</v>
      </c>
      <c r="E31" s="90" t="s">
        <v>315</v>
      </c>
      <c r="F31" s="131" t="s">
        <v>315</v>
      </c>
      <c r="G31" s="91" t="s">
        <v>316</v>
      </c>
    </row>
    <row r="32" ht="15">
      <c r="B32" t="s">
        <v>356</v>
      </c>
    </row>
  </sheetData>
  <mergeCells count="3">
    <mergeCell ref="B1:L1"/>
    <mergeCell ref="A3:I3"/>
    <mergeCell ref="B5:G5"/>
  </mergeCells>
  <hyperlinks>
    <hyperlink ref="G7" r:id="rId1" display="http://www.cedefop.europa.eu/EN/Information-services/browse-national-vet-systems.aspx"/>
    <hyperlink ref="G8:G31" r:id="rId2" display="http://www.cedefop.europa.eu/EN/Information-services/browse-national-vet-systems.aspx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32"/>
  <sheetViews>
    <sheetView showGridLines="0" workbookViewId="0" topLeftCell="A1">
      <selection activeCell="C38" sqref="C38"/>
    </sheetView>
  </sheetViews>
  <sheetFormatPr defaultColWidth="9.140625" defaultRowHeight="15"/>
  <cols>
    <col min="2" max="2" width="15.140625" style="0" bestFit="1" customWidth="1"/>
    <col min="3" max="3" width="19.8515625" style="0" customWidth="1"/>
    <col min="4" max="4" width="20.57421875" style="0" customWidth="1"/>
    <col min="6" max="6" width="84.57421875" style="0" customWidth="1"/>
  </cols>
  <sheetData>
    <row r="1" spans="1:12" ht="18.75">
      <c r="A1" s="18" t="s">
        <v>416</v>
      </c>
      <c r="B1" s="337" t="s">
        <v>409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2:7" ht="15.75" thickBot="1">
      <c r="B5" s="343" t="s">
        <v>350</v>
      </c>
      <c r="C5" s="343"/>
      <c r="D5" s="343"/>
      <c r="E5" s="343"/>
      <c r="F5" s="343"/>
      <c r="G5" s="343"/>
    </row>
    <row r="6" spans="2:7" ht="15.75" thickBot="1">
      <c r="B6" s="95" t="s">
        <v>306</v>
      </c>
      <c r="C6" s="96" t="s">
        <v>351</v>
      </c>
      <c r="D6" s="96" t="s">
        <v>352</v>
      </c>
      <c r="E6" s="96" t="s">
        <v>310</v>
      </c>
      <c r="F6" s="97" t="s">
        <v>353</v>
      </c>
      <c r="G6" s="75"/>
    </row>
    <row r="7" spans="2:7" ht="15">
      <c r="B7" s="92" t="s">
        <v>312</v>
      </c>
      <c r="C7" s="93" t="s">
        <v>315</v>
      </c>
      <c r="D7" s="93">
        <v>1</v>
      </c>
      <c r="E7" s="93" t="s">
        <v>315</v>
      </c>
      <c r="F7" s="94" t="s">
        <v>316</v>
      </c>
      <c r="G7" s="76"/>
    </row>
    <row r="8" spans="2:7" ht="15">
      <c r="B8" s="86" t="s">
        <v>317</v>
      </c>
      <c r="C8" s="59">
        <v>1</v>
      </c>
      <c r="D8" s="59" t="s">
        <v>315</v>
      </c>
      <c r="E8" s="88" t="s">
        <v>315</v>
      </c>
      <c r="F8" s="87" t="s">
        <v>316</v>
      </c>
      <c r="G8" s="76"/>
    </row>
    <row r="9" spans="2:7" ht="15">
      <c r="B9" s="86" t="s">
        <v>318</v>
      </c>
      <c r="C9" s="59" t="s">
        <v>315</v>
      </c>
      <c r="D9" s="59">
        <v>1</v>
      </c>
      <c r="E9" s="59" t="s">
        <v>315</v>
      </c>
      <c r="F9" s="87" t="s">
        <v>316</v>
      </c>
      <c r="G9" s="76"/>
    </row>
    <row r="10" spans="2:7" ht="15">
      <c r="B10" s="86" t="s">
        <v>320</v>
      </c>
      <c r="C10" s="59" t="s">
        <v>315</v>
      </c>
      <c r="D10" s="59" t="s">
        <v>315</v>
      </c>
      <c r="E10" s="59" t="s">
        <v>315</v>
      </c>
      <c r="F10" s="87" t="s">
        <v>316</v>
      </c>
      <c r="G10" s="76"/>
    </row>
    <row r="11" spans="2:7" ht="15">
      <c r="B11" s="86" t="s">
        <v>321</v>
      </c>
      <c r="C11" s="59">
        <v>1</v>
      </c>
      <c r="D11" s="59">
        <v>1</v>
      </c>
      <c r="E11" s="59"/>
      <c r="F11" s="87" t="s">
        <v>316</v>
      </c>
      <c r="G11" s="76"/>
    </row>
    <row r="12" spans="2:7" ht="15">
      <c r="B12" s="86" t="s">
        <v>323</v>
      </c>
      <c r="C12" s="59" t="s">
        <v>315</v>
      </c>
      <c r="D12" s="59">
        <v>1</v>
      </c>
      <c r="E12" s="59" t="s">
        <v>354</v>
      </c>
      <c r="F12" s="87" t="s">
        <v>316</v>
      </c>
      <c r="G12" s="76"/>
    </row>
    <row r="13" spans="2:7" ht="15">
      <c r="B13" s="86" t="s">
        <v>325</v>
      </c>
      <c r="C13" s="59" t="s">
        <v>355</v>
      </c>
      <c r="D13" s="59" t="s">
        <v>355</v>
      </c>
      <c r="E13" s="59" t="s">
        <v>315</v>
      </c>
      <c r="F13" s="87" t="s">
        <v>316</v>
      </c>
      <c r="G13" s="76"/>
    </row>
    <row r="14" spans="2:7" ht="15">
      <c r="B14" s="86" t="s">
        <v>326</v>
      </c>
      <c r="C14" s="59" t="s">
        <v>315</v>
      </c>
      <c r="D14" s="59">
        <v>1</v>
      </c>
      <c r="E14" s="59"/>
      <c r="F14" s="87" t="s">
        <v>316</v>
      </c>
      <c r="G14" s="76"/>
    </row>
    <row r="15" spans="2:7" ht="15">
      <c r="B15" s="86" t="s">
        <v>327</v>
      </c>
      <c r="C15" s="59">
        <v>1</v>
      </c>
      <c r="D15" s="59">
        <v>1</v>
      </c>
      <c r="E15" s="59" t="s">
        <v>315</v>
      </c>
      <c r="F15" s="87" t="s">
        <v>316</v>
      </c>
      <c r="G15" s="76"/>
    </row>
    <row r="16" spans="2:7" ht="15">
      <c r="B16" s="86" t="s">
        <v>329</v>
      </c>
      <c r="C16" s="59">
        <v>1</v>
      </c>
      <c r="D16" s="59" t="s">
        <v>315</v>
      </c>
      <c r="E16" s="59" t="s">
        <v>315</v>
      </c>
      <c r="F16" s="87" t="s">
        <v>316</v>
      </c>
      <c r="G16" s="76"/>
    </row>
    <row r="17" spans="2:7" ht="15">
      <c r="B17" s="86" t="s">
        <v>330</v>
      </c>
      <c r="C17" s="59">
        <v>1</v>
      </c>
      <c r="D17" s="59">
        <v>1</v>
      </c>
      <c r="E17" s="59" t="s">
        <v>315</v>
      </c>
      <c r="F17" s="87" t="s">
        <v>316</v>
      </c>
      <c r="G17" s="76"/>
    </row>
    <row r="18" spans="2:7" ht="15">
      <c r="B18" s="86" t="s">
        <v>331</v>
      </c>
      <c r="C18" s="59">
        <v>1</v>
      </c>
      <c r="D18" s="59">
        <v>1</v>
      </c>
      <c r="E18" s="59" t="s">
        <v>315</v>
      </c>
      <c r="F18" s="87" t="s">
        <v>316</v>
      </c>
      <c r="G18" s="76"/>
    </row>
    <row r="19" spans="2:7" ht="15">
      <c r="B19" s="86" t="s">
        <v>333</v>
      </c>
      <c r="C19" s="59">
        <v>1</v>
      </c>
      <c r="D19" s="59">
        <v>1</v>
      </c>
      <c r="E19" s="59" t="s">
        <v>315</v>
      </c>
      <c r="F19" s="87" t="s">
        <v>316</v>
      </c>
      <c r="G19" s="76"/>
    </row>
    <row r="20" spans="2:7" ht="15">
      <c r="B20" s="86" t="s">
        <v>334</v>
      </c>
      <c r="C20" s="59" t="s">
        <v>315</v>
      </c>
      <c r="D20" s="59" t="s">
        <v>315</v>
      </c>
      <c r="E20" s="59" t="s">
        <v>315</v>
      </c>
      <c r="F20" s="87" t="s">
        <v>316</v>
      </c>
      <c r="G20" s="76"/>
    </row>
    <row r="21" spans="2:7" ht="15">
      <c r="B21" s="86" t="s">
        <v>335</v>
      </c>
      <c r="C21" s="59">
        <v>1</v>
      </c>
      <c r="D21" s="59">
        <v>1</v>
      </c>
      <c r="E21" s="59" t="s">
        <v>315</v>
      </c>
      <c r="F21" s="87" t="s">
        <v>316</v>
      </c>
      <c r="G21" s="76"/>
    </row>
    <row r="22" spans="2:7" ht="15">
      <c r="B22" s="86" t="s">
        <v>336</v>
      </c>
      <c r="C22" s="59">
        <v>1</v>
      </c>
      <c r="D22" s="59">
        <v>1</v>
      </c>
      <c r="E22" s="59"/>
      <c r="F22" s="87" t="s">
        <v>316</v>
      </c>
      <c r="G22" s="76"/>
    </row>
    <row r="23" spans="2:7" ht="15">
      <c r="B23" s="86" t="s">
        <v>337</v>
      </c>
      <c r="C23" s="59">
        <v>1</v>
      </c>
      <c r="D23" s="59" t="s">
        <v>315</v>
      </c>
      <c r="E23" s="59" t="s">
        <v>315</v>
      </c>
      <c r="F23" s="87" t="s">
        <v>316</v>
      </c>
      <c r="G23" s="76"/>
    </row>
    <row r="24" spans="2:7" ht="15">
      <c r="B24" s="86" t="s">
        <v>339</v>
      </c>
      <c r="C24" s="59">
        <v>1</v>
      </c>
      <c r="D24" s="59" t="s">
        <v>315</v>
      </c>
      <c r="E24" s="59" t="s">
        <v>315</v>
      </c>
      <c r="F24" s="87" t="s">
        <v>316</v>
      </c>
      <c r="G24" s="76"/>
    </row>
    <row r="25" spans="2:7" ht="15">
      <c r="B25" s="86" t="s">
        <v>341</v>
      </c>
      <c r="C25" s="59">
        <v>1</v>
      </c>
      <c r="D25" s="59" t="s">
        <v>315</v>
      </c>
      <c r="E25" s="59" t="s">
        <v>315</v>
      </c>
      <c r="F25" s="87" t="s">
        <v>316</v>
      </c>
      <c r="G25" s="76"/>
    </row>
    <row r="26" spans="2:7" ht="15">
      <c r="B26" s="86" t="s">
        <v>343</v>
      </c>
      <c r="C26" s="59">
        <v>1</v>
      </c>
      <c r="D26" s="59" t="s">
        <v>315</v>
      </c>
      <c r="E26" s="59" t="s">
        <v>315</v>
      </c>
      <c r="F26" s="87" t="s">
        <v>316</v>
      </c>
      <c r="G26" s="76"/>
    </row>
    <row r="27" spans="2:7" ht="15">
      <c r="B27" s="86" t="s">
        <v>344</v>
      </c>
      <c r="C27" s="59">
        <v>1</v>
      </c>
      <c r="D27" s="59">
        <v>1</v>
      </c>
      <c r="E27" s="59"/>
      <c r="F27" s="87" t="s">
        <v>316</v>
      </c>
      <c r="G27" s="76"/>
    </row>
    <row r="28" spans="2:7" ht="15">
      <c r="B28" s="86" t="s">
        <v>345</v>
      </c>
      <c r="C28" s="59">
        <v>1</v>
      </c>
      <c r="D28" s="59" t="s">
        <v>315</v>
      </c>
      <c r="E28" s="59" t="s">
        <v>315</v>
      </c>
      <c r="F28" s="87" t="s">
        <v>316</v>
      </c>
      <c r="G28" s="76"/>
    </row>
    <row r="29" spans="2:7" ht="15">
      <c r="B29" s="86" t="s">
        <v>40</v>
      </c>
      <c r="C29" s="59">
        <v>1</v>
      </c>
      <c r="D29" s="59" t="s">
        <v>315</v>
      </c>
      <c r="E29" s="59" t="s">
        <v>315</v>
      </c>
      <c r="F29" s="87" t="s">
        <v>316</v>
      </c>
      <c r="G29" s="76"/>
    </row>
    <row r="30" spans="2:7" ht="15">
      <c r="B30" s="86" t="s">
        <v>346</v>
      </c>
      <c r="C30" s="59">
        <v>1</v>
      </c>
      <c r="D30" s="59" t="s">
        <v>315</v>
      </c>
      <c r="E30" s="59" t="s">
        <v>315</v>
      </c>
      <c r="F30" s="87" t="s">
        <v>316</v>
      </c>
      <c r="G30" s="76"/>
    </row>
    <row r="31" spans="2:7" ht="15.75" thickBot="1">
      <c r="B31" s="89" t="s">
        <v>349</v>
      </c>
      <c r="C31" s="90"/>
      <c r="D31" s="90"/>
      <c r="E31" s="90"/>
      <c r="F31" s="91" t="s">
        <v>316</v>
      </c>
      <c r="G31" s="76"/>
    </row>
    <row r="32" ht="15">
      <c r="B32" t="s">
        <v>356</v>
      </c>
    </row>
  </sheetData>
  <mergeCells count="3">
    <mergeCell ref="B1:L1"/>
    <mergeCell ref="A3:I3"/>
    <mergeCell ref="B5:G5"/>
  </mergeCells>
  <hyperlinks>
    <hyperlink ref="F7" r:id="rId1" display="http://www.cedefop.europa.eu/EN/Information-services/browse-national-vet-systems.aspx"/>
    <hyperlink ref="F8:F31" r:id="rId2" display="http://www.cedefop.europa.eu/EN/Information-services/browse-national-vet-systems.aspx"/>
  </hyperlink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129"/>
  <sheetViews>
    <sheetView showGridLines="0" workbookViewId="0" topLeftCell="A93"/>
  </sheetViews>
  <sheetFormatPr defaultColWidth="9.140625" defaultRowHeight="15"/>
  <cols>
    <col min="2" max="2" width="19.421875" style="0" customWidth="1"/>
  </cols>
  <sheetData>
    <row r="1" spans="1:12" ht="18.75">
      <c r="A1" s="18" t="s">
        <v>110</v>
      </c>
      <c r="B1" s="337" t="s">
        <v>410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3" spans="1:10" ht="15">
      <c r="A3" s="338" t="s">
        <v>58</v>
      </c>
      <c r="B3" s="338"/>
      <c r="C3" s="338"/>
      <c r="D3" s="338"/>
      <c r="E3" s="338"/>
      <c r="F3" s="338"/>
      <c r="G3" s="338"/>
      <c r="H3" s="338"/>
      <c r="I3" s="338"/>
      <c r="J3" s="1"/>
    </row>
    <row r="5" spans="2:14" ht="15.75" thickBot="1">
      <c r="B5" s="336" t="s">
        <v>389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2:14" ht="15.75" thickBot="1">
      <c r="B6" s="6" t="s">
        <v>108</v>
      </c>
      <c r="C6" s="77" t="s">
        <v>12</v>
      </c>
      <c r="D6" s="78" t="s">
        <v>11</v>
      </c>
      <c r="E6" s="78" t="s">
        <v>10</v>
      </c>
      <c r="F6" s="78" t="s">
        <v>9</v>
      </c>
      <c r="G6" s="78" t="s">
        <v>8</v>
      </c>
      <c r="H6" s="78" t="s">
        <v>7</v>
      </c>
      <c r="I6" s="78" t="s">
        <v>6</v>
      </c>
      <c r="J6" s="78" t="s">
        <v>5</v>
      </c>
      <c r="K6" s="78" t="s">
        <v>4</v>
      </c>
      <c r="L6" s="78" t="s">
        <v>3</v>
      </c>
      <c r="M6" s="78" t="s">
        <v>2</v>
      </c>
      <c r="N6" s="79" t="s">
        <v>1</v>
      </c>
    </row>
    <row r="7" spans="2:14" ht="15">
      <c r="B7" s="8" t="s">
        <v>14</v>
      </c>
      <c r="C7" s="14">
        <v>71</v>
      </c>
      <c r="D7" s="10">
        <v>70.9</v>
      </c>
      <c r="E7" s="98">
        <v>70.5</v>
      </c>
      <c r="F7" s="98">
        <v>70.3</v>
      </c>
      <c r="G7" s="98">
        <v>69.8</v>
      </c>
      <c r="H7" s="98">
        <v>69.3</v>
      </c>
      <c r="I7" s="98">
        <v>68.9</v>
      </c>
      <c r="J7" s="98">
        <v>68.6</v>
      </c>
      <c r="K7" s="98">
        <v>68.6</v>
      </c>
      <c r="L7" s="98">
        <v>68.6</v>
      </c>
      <c r="M7" s="98" t="s">
        <v>60</v>
      </c>
      <c r="N7" s="99" t="s">
        <v>60</v>
      </c>
    </row>
    <row r="8" spans="2:14" ht="15">
      <c r="B8" s="8" t="s">
        <v>16</v>
      </c>
      <c r="C8" s="14">
        <v>72.5</v>
      </c>
      <c r="D8" s="98">
        <v>72.5</v>
      </c>
      <c r="E8" s="98">
        <v>72</v>
      </c>
      <c r="F8" s="98">
        <v>71.8</v>
      </c>
      <c r="G8" s="98">
        <v>71.2</v>
      </c>
      <c r="H8" s="98">
        <v>70.7</v>
      </c>
      <c r="I8" s="98">
        <v>70.2</v>
      </c>
      <c r="J8" s="98">
        <v>69.7</v>
      </c>
      <c r="K8" s="98">
        <v>69.2</v>
      </c>
      <c r="L8" s="98">
        <v>69.2</v>
      </c>
      <c r="M8" s="98">
        <v>68.9</v>
      </c>
      <c r="N8" s="99">
        <v>68.3</v>
      </c>
    </row>
    <row r="9" spans="2:14" ht="15">
      <c r="B9" s="8" t="s">
        <v>24</v>
      </c>
      <c r="C9" s="14">
        <v>66.9</v>
      </c>
      <c r="D9" s="98">
        <v>67.1</v>
      </c>
      <c r="E9" s="98">
        <v>67.1</v>
      </c>
      <c r="F9" s="98">
        <v>66.5</v>
      </c>
      <c r="G9" s="98">
        <v>66.7</v>
      </c>
      <c r="H9" s="98">
        <v>65.9</v>
      </c>
      <c r="I9" s="98">
        <v>64.9</v>
      </c>
      <c r="J9" s="98">
        <v>64.8</v>
      </c>
      <c r="K9" s="98">
        <v>64.2</v>
      </c>
      <c r="L9" s="98">
        <v>65.1</v>
      </c>
      <c r="M9" s="98">
        <v>64.9</v>
      </c>
      <c r="N9" s="99">
        <v>63.5</v>
      </c>
    </row>
    <row r="10" spans="2:14" ht="15">
      <c r="B10" s="8" t="s">
        <v>25</v>
      </c>
      <c r="C10" s="14">
        <v>67.2</v>
      </c>
      <c r="D10" s="98">
        <v>67.8</v>
      </c>
      <c r="E10" s="98">
        <v>66.3</v>
      </c>
      <c r="F10" s="98">
        <v>64.5</v>
      </c>
      <c r="G10" s="98">
        <v>62.1</v>
      </c>
      <c r="H10" s="98">
        <v>61.8</v>
      </c>
      <c r="I10" s="98">
        <v>60.9</v>
      </c>
      <c r="J10" s="98">
        <v>61.9</v>
      </c>
      <c r="K10" s="98">
        <v>62.5</v>
      </c>
      <c r="L10" s="98">
        <v>60.7</v>
      </c>
      <c r="M10" s="98" t="s">
        <v>60</v>
      </c>
      <c r="N10" s="99" t="s">
        <v>60</v>
      </c>
    </row>
    <row r="11" spans="2:14" ht="15">
      <c r="B11" s="8" t="s">
        <v>26</v>
      </c>
      <c r="C11" s="14">
        <v>70.1</v>
      </c>
      <c r="D11" s="10">
        <v>69.7</v>
      </c>
      <c r="E11" s="98">
        <v>69.9</v>
      </c>
      <c r="F11" s="98">
        <v>70.3</v>
      </c>
      <c r="G11" s="98">
        <v>70.4</v>
      </c>
      <c r="H11" s="98">
        <v>70</v>
      </c>
      <c r="I11" s="98">
        <v>70.2</v>
      </c>
      <c r="J11" s="98">
        <v>70.6</v>
      </c>
      <c r="K11" s="98">
        <v>70.8</v>
      </c>
      <c r="L11" s="98">
        <v>71.3</v>
      </c>
      <c r="M11" s="98">
        <v>72</v>
      </c>
      <c r="N11" s="99">
        <v>72</v>
      </c>
    </row>
    <row r="12" spans="2:14" ht="15">
      <c r="B12" s="8" t="s">
        <v>27</v>
      </c>
      <c r="C12" s="14">
        <v>80.7</v>
      </c>
      <c r="D12" s="98">
        <v>80.7</v>
      </c>
      <c r="E12" s="98">
        <v>80.2</v>
      </c>
      <c r="F12" s="98">
        <v>80.6</v>
      </c>
      <c r="G12" s="98">
        <v>79.8</v>
      </c>
      <c r="H12" s="98">
        <v>80.1</v>
      </c>
      <c r="I12" s="98">
        <v>79.5</v>
      </c>
      <c r="J12" s="98">
        <v>79.6</v>
      </c>
      <c r="K12" s="98">
        <v>79.9</v>
      </c>
      <c r="L12" s="98">
        <v>80</v>
      </c>
      <c r="M12" s="98">
        <v>80.6</v>
      </c>
      <c r="N12" s="99">
        <v>79.7</v>
      </c>
    </row>
    <row r="13" spans="2:14" ht="15">
      <c r="B13" s="8" t="s">
        <v>28</v>
      </c>
      <c r="C13" s="14">
        <v>76.9</v>
      </c>
      <c r="D13" s="98">
        <v>76.5</v>
      </c>
      <c r="E13" s="98">
        <v>76</v>
      </c>
      <c r="F13" s="98">
        <v>75.3</v>
      </c>
      <c r="G13" s="98">
        <v>74.3</v>
      </c>
      <c r="H13" s="98">
        <v>72.6</v>
      </c>
      <c r="I13" s="98">
        <v>72.1</v>
      </c>
      <c r="J13" s="98">
        <v>71.7</v>
      </c>
      <c r="K13" s="98">
        <v>71.5</v>
      </c>
      <c r="L13" s="98">
        <v>71.1</v>
      </c>
      <c r="M13" s="98">
        <v>71.2</v>
      </c>
      <c r="N13" s="99">
        <v>70.8</v>
      </c>
    </row>
    <row r="14" spans="2:14" ht="15">
      <c r="B14" s="8" t="s">
        <v>29</v>
      </c>
      <c r="C14" s="14">
        <v>74</v>
      </c>
      <c r="D14" s="98">
        <v>74</v>
      </c>
      <c r="E14" s="98">
        <v>72.9</v>
      </c>
      <c r="F14" s="98">
        <v>72.4</v>
      </c>
      <c r="G14" s="98">
        <v>70.1</v>
      </c>
      <c r="H14" s="98">
        <v>70</v>
      </c>
      <c r="I14" s="98">
        <v>70.1</v>
      </c>
      <c r="J14" s="98">
        <v>69.3</v>
      </c>
      <c r="K14" s="98">
        <v>70</v>
      </c>
      <c r="L14" s="98">
        <v>70.2</v>
      </c>
      <c r="M14" s="98">
        <v>70.4</v>
      </c>
      <c r="N14" s="99">
        <v>72.2</v>
      </c>
    </row>
    <row r="15" spans="2:14" ht="15">
      <c r="B15" s="8" t="s">
        <v>30</v>
      </c>
      <c r="C15" s="14">
        <v>70.2</v>
      </c>
      <c r="D15" s="98">
        <v>72</v>
      </c>
      <c r="E15" s="98">
        <v>72.5</v>
      </c>
      <c r="F15" s="98">
        <v>71.9</v>
      </c>
      <c r="G15" s="98">
        <v>70.8</v>
      </c>
      <c r="H15" s="98">
        <v>69.5</v>
      </c>
      <c r="I15" s="98">
        <v>68.8</v>
      </c>
      <c r="J15" s="98">
        <v>68.6</v>
      </c>
      <c r="K15" s="98">
        <v>68.6</v>
      </c>
      <c r="L15" s="98">
        <v>68.2</v>
      </c>
      <c r="M15" s="98">
        <v>67.1</v>
      </c>
      <c r="N15" s="99">
        <v>65.6</v>
      </c>
    </row>
    <row r="16" spans="2:14" ht="15">
      <c r="B16" s="8" t="s">
        <v>31</v>
      </c>
      <c r="C16" s="14">
        <v>67.8</v>
      </c>
      <c r="D16" s="98">
        <v>67.1</v>
      </c>
      <c r="E16" s="98">
        <v>67</v>
      </c>
      <c r="F16" s="98">
        <v>67</v>
      </c>
      <c r="G16" s="98">
        <v>66.8</v>
      </c>
      <c r="H16" s="98">
        <v>66.5</v>
      </c>
      <c r="I16" s="98">
        <v>65.2</v>
      </c>
      <c r="J16" s="98">
        <v>64.2</v>
      </c>
      <c r="K16" s="98">
        <v>63.3</v>
      </c>
      <c r="L16" s="98">
        <v>63.8</v>
      </c>
      <c r="M16" s="98">
        <v>63.8</v>
      </c>
      <c r="N16" s="99">
        <v>63.2</v>
      </c>
    </row>
    <row r="17" spans="2:14" ht="15">
      <c r="B17" s="8" t="s">
        <v>32</v>
      </c>
      <c r="C17" s="14">
        <v>73</v>
      </c>
      <c r="D17" s="98">
        <v>72.6</v>
      </c>
      <c r="E17" s="98">
        <v>71.6</v>
      </c>
      <c r="F17" s="98">
        <v>70.8</v>
      </c>
      <c r="G17" s="98">
        <v>69.7</v>
      </c>
      <c r="H17" s="98">
        <v>68.7</v>
      </c>
      <c r="I17" s="98">
        <v>67.6</v>
      </c>
      <c r="J17" s="98">
        <v>66.2</v>
      </c>
      <c r="K17" s="98">
        <v>64.7</v>
      </c>
      <c r="L17" s="98">
        <v>65.4</v>
      </c>
      <c r="M17" s="98">
        <v>63.9</v>
      </c>
      <c r="N17" s="99">
        <v>63</v>
      </c>
    </row>
    <row r="18" spans="2:14" ht="15">
      <c r="B18" s="8" t="s">
        <v>33</v>
      </c>
      <c r="C18" s="14">
        <v>70.6</v>
      </c>
      <c r="D18" s="98">
        <v>70.1</v>
      </c>
      <c r="E18" s="98">
        <v>69.9</v>
      </c>
      <c r="F18" s="98">
        <v>69.9</v>
      </c>
      <c r="G18" s="98">
        <v>70</v>
      </c>
      <c r="H18" s="98">
        <v>70</v>
      </c>
      <c r="I18" s="98">
        <v>69.9</v>
      </c>
      <c r="J18" s="98">
        <v>69.1</v>
      </c>
      <c r="K18" s="98">
        <v>68.7</v>
      </c>
      <c r="L18" s="98">
        <v>68.7</v>
      </c>
      <c r="M18" s="98">
        <v>68.7</v>
      </c>
      <c r="N18" s="99">
        <v>68.4</v>
      </c>
    </row>
    <row r="19" spans="2:14" ht="15">
      <c r="B19" s="8" t="s">
        <v>34</v>
      </c>
      <c r="C19" s="14">
        <v>62.4</v>
      </c>
      <c r="D19" s="98">
        <v>63</v>
      </c>
      <c r="E19" s="98">
        <v>62.5</v>
      </c>
      <c r="F19" s="98">
        <v>62.7</v>
      </c>
      <c r="G19" s="98">
        <v>62.5</v>
      </c>
      <c r="H19" s="98">
        <v>62.7</v>
      </c>
      <c r="I19" s="98">
        <v>61.5</v>
      </c>
      <c r="J19" s="98">
        <v>61.1</v>
      </c>
      <c r="K19" s="98">
        <v>60.6</v>
      </c>
      <c r="L19" s="98">
        <v>60.1</v>
      </c>
      <c r="M19" s="98">
        <v>59.6</v>
      </c>
      <c r="N19" s="99">
        <v>59</v>
      </c>
    </row>
    <row r="20" spans="2:14" ht="15">
      <c r="B20" s="8" t="s">
        <v>35</v>
      </c>
      <c r="C20" s="14">
        <v>74</v>
      </c>
      <c r="D20" s="98">
        <v>73.6</v>
      </c>
      <c r="E20" s="98">
        <v>73.9</v>
      </c>
      <c r="F20" s="98">
        <v>73</v>
      </c>
      <c r="G20" s="98">
        <v>72.4</v>
      </c>
      <c r="H20" s="98">
        <v>72.6</v>
      </c>
      <c r="I20" s="98">
        <v>72.4</v>
      </c>
      <c r="J20" s="98">
        <v>71.2</v>
      </c>
      <c r="K20" s="98">
        <v>70.6</v>
      </c>
      <c r="L20" s="98">
        <v>69.1</v>
      </c>
      <c r="M20" s="98" t="s">
        <v>60</v>
      </c>
      <c r="N20" s="99" t="s">
        <v>60</v>
      </c>
    </row>
    <row r="21" spans="2:14" ht="15">
      <c r="B21" s="8" t="s">
        <v>36</v>
      </c>
      <c r="C21" s="14">
        <v>73.9</v>
      </c>
      <c r="D21" s="98">
        <v>74.4</v>
      </c>
      <c r="E21" s="98">
        <v>72.8</v>
      </c>
      <c r="F21" s="98">
        <v>71.3</v>
      </c>
      <c r="G21" s="98">
        <v>69.6</v>
      </c>
      <c r="H21" s="98">
        <v>69.7</v>
      </c>
      <c r="I21" s="98">
        <v>69.2</v>
      </c>
      <c r="J21" s="98">
        <v>68.8</v>
      </c>
      <c r="K21" s="98">
        <v>67.7</v>
      </c>
      <c r="L21" s="98">
        <v>67.2</v>
      </c>
      <c r="M21" s="98">
        <v>68.5</v>
      </c>
      <c r="N21" s="99">
        <v>69.8</v>
      </c>
    </row>
    <row r="22" spans="2:14" ht="15">
      <c r="B22" s="8" t="s">
        <v>37</v>
      </c>
      <c r="C22" s="14">
        <v>69.8</v>
      </c>
      <c r="D22" s="98">
        <v>68.4</v>
      </c>
      <c r="E22" s="98">
        <v>67.9</v>
      </c>
      <c r="F22" s="98">
        <v>67.4</v>
      </c>
      <c r="G22" s="98">
        <v>68.4</v>
      </c>
      <c r="H22" s="98">
        <v>69.1</v>
      </c>
      <c r="I22" s="98">
        <v>69.9</v>
      </c>
      <c r="J22" s="98">
        <v>69.6</v>
      </c>
      <c r="K22" s="98">
        <v>69.7</v>
      </c>
      <c r="L22" s="98">
        <v>70.8</v>
      </c>
      <c r="M22" s="98">
        <v>72.2</v>
      </c>
      <c r="N22" s="99">
        <v>72.1</v>
      </c>
    </row>
    <row r="23" spans="2:14" ht="15">
      <c r="B23" s="8" t="s">
        <v>38</v>
      </c>
      <c r="C23" s="14">
        <v>68.7</v>
      </c>
      <c r="D23" s="98">
        <v>66.8</v>
      </c>
      <c r="E23" s="98">
        <v>66.9</v>
      </c>
      <c r="F23" s="98">
        <v>66.7</v>
      </c>
      <c r="G23" s="98">
        <v>66.6</v>
      </c>
      <c r="H23" s="98">
        <v>65.8</v>
      </c>
      <c r="I23" s="98">
        <v>64.6</v>
      </c>
      <c r="J23" s="98">
        <v>65.2</v>
      </c>
      <c r="K23" s="98">
        <v>64.4</v>
      </c>
      <c r="L23" s="98">
        <v>64.1</v>
      </c>
      <c r="M23" s="98">
        <v>63.2</v>
      </c>
      <c r="N23" s="99">
        <v>62.1</v>
      </c>
    </row>
    <row r="24" spans="2:14" ht="15">
      <c r="B24" s="8" t="s">
        <v>39</v>
      </c>
      <c r="C24" s="14">
        <v>61.6</v>
      </c>
      <c r="D24" s="98">
        <v>61.5</v>
      </c>
      <c r="E24" s="98">
        <v>61.9</v>
      </c>
      <c r="F24" s="98">
        <v>62</v>
      </c>
      <c r="G24" s="98">
        <v>61.3</v>
      </c>
      <c r="H24" s="98">
        <v>60.5</v>
      </c>
      <c r="I24" s="98">
        <v>60.6</v>
      </c>
      <c r="J24" s="98">
        <v>59.7</v>
      </c>
      <c r="K24" s="98">
        <v>59.6</v>
      </c>
      <c r="L24" s="98">
        <v>60.1</v>
      </c>
      <c r="M24" s="98">
        <v>59.8</v>
      </c>
      <c r="N24" s="99">
        <v>58.7</v>
      </c>
    </row>
    <row r="25" spans="2:14" ht="15">
      <c r="B25" s="8" t="s">
        <v>40</v>
      </c>
      <c r="C25" s="14">
        <v>59.1</v>
      </c>
      <c r="D25" s="98">
        <v>58.8</v>
      </c>
      <c r="E25" s="98">
        <v>58.4</v>
      </c>
      <c r="F25" s="98">
        <v>57.6</v>
      </c>
      <c r="G25" s="98">
        <v>58.1</v>
      </c>
      <c r="H25" s="98">
        <v>58.2</v>
      </c>
      <c r="I25" s="98">
        <v>58.6</v>
      </c>
      <c r="J25" s="98">
        <v>58.5</v>
      </c>
      <c r="K25" s="98">
        <v>58.1</v>
      </c>
      <c r="L25" s="98">
        <v>58</v>
      </c>
      <c r="M25" s="98" t="s">
        <v>60</v>
      </c>
      <c r="N25" s="99" t="s">
        <v>60</v>
      </c>
    </row>
    <row r="26" spans="2:14" ht="15">
      <c r="B26" s="8" t="s">
        <v>41</v>
      </c>
      <c r="C26" s="14">
        <v>79.7</v>
      </c>
      <c r="D26" s="10">
        <v>79.3</v>
      </c>
      <c r="E26" s="98">
        <v>78.5</v>
      </c>
      <c r="F26" s="98">
        <v>77.4</v>
      </c>
      <c r="G26" s="98">
        <v>76.9</v>
      </c>
      <c r="H26" s="98">
        <v>76.6</v>
      </c>
      <c r="I26" s="98">
        <v>76.5</v>
      </c>
      <c r="J26" s="98">
        <v>76.5</v>
      </c>
      <c r="K26" s="98">
        <v>75.8</v>
      </c>
      <c r="L26" s="98">
        <v>75.2</v>
      </c>
      <c r="M26" s="98">
        <v>74.1</v>
      </c>
      <c r="N26" s="99">
        <v>73</v>
      </c>
    </row>
    <row r="27" spans="2:14" ht="15">
      <c r="B27" s="8" t="s">
        <v>42</v>
      </c>
      <c r="C27" s="14">
        <v>75.3</v>
      </c>
      <c r="D27" s="98">
        <v>75</v>
      </c>
      <c r="E27" s="98">
        <v>74.7</v>
      </c>
      <c r="F27" s="98">
        <v>73.7</v>
      </c>
      <c r="G27" s="98">
        <v>72.4</v>
      </c>
      <c r="H27" s="98">
        <v>71.3</v>
      </c>
      <c r="I27" s="98">
        <v>72</v>
      </c>
      <c r="J27" s="98">
        <v>71.6</v>
      </c>
      <c r="K27" s="98">
        <v>71</v>
      </c>
      <c r="L27" s="98">
        <v>71</v>
      </c>
      <c r="M27" s="98">
        <v>71.2</v>
      </c>
      <c r="N27" s="99">
        <v>71</v>
      </c>
    </row>
    <row r="28" spans="2:14" ht="15">
      <c r="B28" s="8" t="s">
        <v>43</v>
      </c>
      <c r="C28" s="14">
        <v>64.7</v>
      </c>
      <c r="D28" s="98">
        <v>63.8</v>
      </c>
      <c r="E28" s="98">
        <v>63.2</v>
      </c>
      <c r="F28" s="98">
        <v>63.4</v>
      </c>
      <c r="G28" s="98">
        <v>64.4</v>
      </c>
      <c r="H28" s="98">
        <v>64</v>
      </c>
      <c r="I28" s="98">
        <v>63.9</v>
      </c>
      <c r="J28" s="98">
        <v>64.6</v>
      </c>
      <c r="K28" s="98">
        <v>65.5</v>
      </c>
      <c r="L28" s="98">
        <v>65.8</v>
      </c>
      <c r="M28" s="98">
        <v>65.9</v>
      </c>
      <c r="N28" s="99">
        <v>65.7</v>
      </c>
    </row>
    <row r="29" spans="2:14" ht="15">
      <c r="B29" s="8" t="s">
        <v>44</v>
      </c>
      <c r="C29" s="14">
        <v>73.7</v>
      </c>
      <c r="D29" s="98">
        <v>74.2</v>
      </c>
      <c r="E29" s="98">
        <v>74.1</v>
      </c>
      <c r="F29" s="98">
        <v>73.9</v>
      </c>
      <c r="G29" s="98">
        <v>73.4</v>
      </c>
      <c r="H29" s="98">
        <v>73</v>
      </c>
      <c r="I29" s="98">
        <v>72.9</v>
      </c>
      <c r="J29" s="98">
        <v>72.7</v>
      </c>
      <c r="K29" s="98">
        <v>72.1</v>
      </c>
      <c r="L29" s="98">
        <v>71.4</v>
      </c>
      <c r="M29" s="98">
        <v>70.8</v>
      </c>
      <c r="N29" s="99">
        <v>70.6</v>
      </c>
    </row>
    <row r="30" spans="2:14" ht="15.75" thickBot="1">
      <c r="B30" s="9" t="s">
        <v>45</v>
      </c>
      <c r="C30" s="16">
        <v>63.1</v>
      </c>
      <c r="D30" s="100">
        <v>62.9</v>
      </c>
      <c r="E30" s="100">
        <v>63</v>
      </c>
      <c r="F30" s="100">
        <v>63.6</v>
      </c>
      <c r="G30" s="100">
        <v>62.3</v>
      </c>
      <c r="H30" s="100">
        <v>63</v>
      </c>
      <c r="I30" s="100">
        <v>62.2</v>
      </c>
      <c r="J30" s="100">
        <v>63.4</v>
      </c>
      <c r="K30" s="100">
        <v>67.3</v>
      </c>
      <c r="L30" s="100">
        <v>68.4</v>
      </c>
      <c r="M30" s="100">
        <v>68.4</v>
      </c>
      <c r="N30" s="101">
        <v>68.9</v>
      </c>
    </row>
    <row r="31" ht="15">
      <c r="B31" s="19" t="s">
        <v>62</v>
      </c>
    </row>
    <row r="33" spans="2:14" ht="15.75" thickBot="1">
      <c r="B33" s="336" t="s">
        <v>390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</row>
    <row r="34" spans="2:14" ht="15.75" thickBot="1">
      <c r="B34" s="278" t="s">
        <v>162</v>
      </c>
      <c r="C34" s="279" t="s">
        <v>2</v>
      </c>
      <c r="D34" s="280" t="s">
        <v>3</v>
      </c>
      <c r="E34" s="280" t="s">
        <v>4</v>
      </c>
      <c r="F34" s="280" t="s">
        <v>5</v>
      </c>
      <c r="G34" s="280" t="s">
        <v>6</v>
      </c>
      <c r="H34" s="280" t="s">
        <v>7</v>
      </c>
      <c r="I34" s="280" t="s">
        <v>8</v>
      </c>
      <c r="J34" s="280" t="s">
        <v>9</v>
      </c>
      <c r="K34" s="280" t="s">
        <v>10</v>
      </c>
      <c r="L34" s="280" t="s">
        <v>11</v>
      </c>
      <c r="M34" s="280" t="s">
        <v>12</v>
      </c>
      <c r="N34" s="281" t="s">
        <v>387</v>
      </c>
    </row>
    <row r="35" spans="2:14" ht="15">
      <c r="B35" s="282" t="s">
        <v>14</v>
      </c>
      <c r="C35" s="283" t="s">
        <v>60</v>
      </c>
      <c r="D35" s="284">
        <v>39.7</v>
      </c>
      <c r="E35" s="284">
        <v>40.3</v>
      </c>
      <c r="F35" s="284">
        <v>41.1</v>
      </c>
      <c r="G35" s="284">
        <v>42.7</v>
      </c>
      <c r="H35" s="284">
        <v>43.6</v>
      </c>
      <c r="I35" s="284">
        <v>45.2</v>
      </c>
      <c r="J35" s="284">
        <v>46.4</v>
      </c>
      <c r="K35" s="284">
        <v>47.2</v>
      </c>
      <c r="L35" s="284">
        <v>48.1</v>
      </c>
      <c r="M35" s="284">
        <v>49.1</v>
      </c>
      <c r="N35" s="285">
        <v>49.7</v>
      </c>
    </row>
    <row r="36" spans="2:14" ht="15">
      <c r="B36" s="282" t="s">
        <v>16</v>
      </c>
      <c r="C36" s="286">
        <v>40.3</v>
      </c>
      <c r="D36" s="284">
        <v>40.8</v>
      </c>
      <c r="E36" s="284">
        <v>41.5</v>
      </c>
      <c r="F36" s="284">
        <v>42.9</v>
      </c>
      <c r="G36" s="284">
        <v>44.6</v>
      </c>
      <c r="H36" s="284">
        <v>45.5</v>
      </c>
      <c r="I36" s="284">
        <v>47.2</v>
      </c>
      <c r="J36" s="284">
        <v>48.3</v>
      </c>
      <c r="K36" s="284">
        <v>49.3</v>
      </c>
      <c r="L36" s="284">
        <v>50</v>
      </c>
      <c r="M36" s="284">
        <v>51.2</v>
      </c>
      <c r="N36" s="285">
        <v>51.9</v>
      </c>
    </row>
    <row r="37" spans="2:14" ht="15">
      <c r="B37" s="282" t="s">
        <v>24</v>
      </c>
      <c r="C37" s="286">
        <v>25.9</v>
      </c>
      <c r="D37" s="284">
        <v>27.1</v>
      </c>
      <c r="E37" s="284">
        <v>25.9</v>
      </c>
      <c r="F37" s="284">
        <v>27.7</v>
      </c>
      <c r="G37" s="284">
        <v>28.9</v>
      </c>
      <c r="H37" s="284">
        <v>31.2</v>
      </c>
      <c r="I37" s="284">
        <v>33.3</v>
      </c>
      <c r="J37" s="284">
        <v>33.6</v>
      </c>
      <c r="K37" s="284">
        <v>35.9</v>
      </c>
      <c r="L37" s="284">
        <v>36.1</v>
      </c>
      <c r="M37" s="284">
        <v>37.2</v>
      </c>
      <c r="N37" s="285">
        <v>39.2</v>
      </c>
    </row>
    <row r="38" spans="2:14" ht="15">
      <c r="B38" s="282" t="s">
        <v>25</v>
      </c>
      <c r="C38" s="283" t="s">
        <v>60</v>
      </c>
      <c r="D38" s="284">
        <v>24</v>
      </c>
      <c r="E38" s="284">
        <v>29.2</v>
      </c>
      <c r="F38" s="284">
        <v>31.8</v>
      </c>
      <c r="G38" s="284">
        <v>33.9</v>
      </c>
      <c r="H38" s="284">
        <v>36.2</v>
      </c>
      <c r="I38" s="284">
        <v>38</v>
      </c>
      <c r="J38" s="284">
        <v>43</v>
      </c>
      <c r="K38" s="284">
        <v>45.7</v>
      </c>
      <c r="L38" s="284">
        <v>48.7</v>
      </c>
      <c r="M38" s="284">
        <v>49.2</v>
      </c>
      <c r="N38" s="285">
        <v>47.9</v>
      </c>
    </row>
    <row r="39" spans="2:14" ht="15">
      <c r="B39" s="282" t="s">
        <v>26</v>
      </c>
      <c r="C39" s="287">
        <v>39.4</v>
      </c>
      <c r="D39" s="288">
        <v>38.2</v>
      </c>
      <c r="E39" s="288">
        <v>39</v>
      </c>
      <c r="F39" s="288">
        <v>42.4</v>
      </c>
      <c r="G39" s="288">
        <v>44.2</v>
      </c>
      <c r="H39" s="288">
        <v>45.1</v>
      </c>
      <c r="I39" s="288">
        <v>46.9</v>
      </c>
      <c r="J39" s="288">
        <v>47.7</v>
      </c>
      <c r="K39" s="288">
        <v>48.2</v>
      </c>
      <c r="L39" s="288">
        <v>49.5</v>
      </c>
      <c r="M39" s="288">
        <v>49.6</v>
      </c>
      <c r="N39" s="289">
        <v>49.7</v>
      </c>
    </row>
    <row r="40" spans="2:14" ht="15">
      <c r="B40" s="282" t="s">
        <v>27</v>
      </c>
      <c r="C40" s="286">
        <v>57.5</v>
      </c>
      <c r="D40" s="284">
        <v>58.2</v>
      </c>
      <c r="E40" s="284">
        <v>60.5</v>
      </c>
      <c r="F40" s="284">
        <v>60.4</v>
      </c>
      <c r="G40" s="284">
        <v>63.3</v>
      </c>
      <c r="H40" s="284">
        <v>63.9</v>
      </c>
      <c r="I40" s="284">
        <v>62.8</v>
      </c>
      <c r="J40" s="284">
        <v>63.2</v>
      </c>
      <c r="K40" s="284">
        <v>60.8</v>
      </c>
      <c r="L40" s="284">
        <v>59</v>
      </c>
      <c r="M40" s="284">
        <v>60.3</v>
      </c>
      <c r="N40" s="285">
        <v>61.1</v>
      </c>
    </row>
    <row r="41" spans="2:14" ht="15">
      <c r="B41" s="282" t="s">
        <v>28</v>
      </c>
      <c r="C41" s="286">
        <v>43.7</v>
      </c>
      <c r="D41" s="284">
        <v>42.9</v>
      </c>
      <c r="E41" s="284">
        <v>42.9</v>
      </c>
      <c r="F41" s="284">
        <v>43.9</v>
      </c>
      <c r="G41" s="284">
        <v>45.5</v>
      </c>
      <c r="H41" s="284">
        <v>47.8</v>
      </c>
      <c r="I41" s="284">
        <v>52.1</v>
      </c>
      <c r="J41" s="284">
        <v>55.2</v>
      </c>
      <c r="K41" s="284">
        <v>57.5</v>
      </c>
      <c r="L41" s="284">
        <v>58.8</v>
      </c>
      <c r="M41" s="284">
        <v>61.1</v>
      </c>
      <c r="N41" s="285">
        <v>62.5</v>
      </c>
    </row>
    <row r="42" spans="2:14" ht="15">
      <c r="B42" s="282" t="s">
        <v>29</v>
      </c>
      <c r="C42" s="286">
        <v>51.3</v>
      </c>
      <c r="D42" s="284">
        <v>51.3</v>
      </c>
      <c r="E42" s="284">
        <v>53.2</v>
      </c>
      <c r="F42" s="284">
        <v>55.7</v>
      </c>
      <c r="G42" s="284">
        <v>56.3</v>
      </c>
      <c r="H42" s="284">
        <v>55.7</v>
      </c>
      <c r="I42" s="284">
        <v>59</v>
      </c>
      <c r="J42" s="284">
        <v>61</v>
      </c>
      <c r="K42" s="284">
        <v>62.2</v>
      </c>
      <c r="L42" s="284">
        <v>65.1</v>
      </c>
      <c r="M42" s="284">
        <v>66.7</v>
      </c>
      <c r="N42" s="285">
        <v>64.2</v>
      </c>
    </row>
    <row r="43" spans="2:14" ht="15">
      <c r="B43" s="282" t="s">
        <v>30</v>
      </c>
      <c r="C43" s="286">
        <v>45.4</v>
      </c>
      <c r="D43" s="284">
        <v>46.5</v>
      </c>
      <c r="E43" s="284">
        <v>48</v>
      </c>
      <c r="F43" s="284">
        <v>49.3</v>
      </c>
      <c r="G43" s="284">
        <v>50.2</v>
      </c>
      <c r="H43" s="284">
        <v>50.8</v>
      </c>
      <c r="I43" s="284">
        <v>53.1</v>
      </c>
      <c r="J43" s="284">
        <v>54.4</v>
      </c>
      <c r="K43" s="284">
        <v>55.1</v>
      </c>
      <c r="L43" s="284">
        <v>55.5</v>
      </c>
      <c r="M43" s="284">
        <v>54.6</v>
      </c>
      <c r="N43" s="285">
        <v>54.8</v>
      </c>
    </row>
    <row r="44" spans="2:14" ht="15">
      <c r="B44" s="282" t="s">
        <v>31</v>
      </c>
      <c r="C44" s="286">
        <v>40.9</v>
      </c>
      <c r="D44" s="284">
        <v>40.5</v>
      </c>
      <c r="E44" s="284">
        <v>39.9</v>
      </c>
      <c r="F44" s="284">
        <v>40.9</v>
      </c>
      <c r="G44" s="284">
        <v>42.7</v>
      </c>
      <c r="H44" s="284">
        <v>41.3</v>
      </c>
      <c r="I44" s="284">
        <v>43.2</v>
      </c>
      <c r="J44" s="284">
        <v>43.9</v>
      </c>
      <c r="K44" s="284">
        <v>43.9</v>
      </c>
      <c r="L44" s="284">
        <v>44.2</v>
      </c>
      <c r="M44" s="284">
        <v>44.2</v>
      </c>
      <c r="N44" s="285">
        <v>45.1</v>
      </c>
    </row>
    <row r="45" spans="2:14" ht="15">
      <c r="B45" s="282" t="s">
        <v>32</v>
      </c>
      <c r="C45" s="286">
        <v>38.8</v>
      </c>
      <c r="D45" s="284">
        <v>40.9</v>
      </c>
      <c r="E45" s="284">
        <v>41.9</v>
      </c>
      <c r="F45" s="284">
        <v>42.7</v>
      </c>
      <c r="G45" s="284">
        <v>43.8</v>
      </c>
      <c r="H45" s="284">
        <v>44.4</v>
      </c>
      <c r="I45" s="284">
        <v>45.9</v>
      </c>
      <c r="J45" s="284">
        <v>46.8</v>
      </c>
      <c r="K45" s="284">
        <v>47.4</v>
      </c>
      <c r="L45" s="284">
        <v>49.2</v>
      </c>
      <c r="M45" s="284">
        <v>50.2</v>
      </c>
      <c r="N45" s="285">
        <v>50.8</v>
      </c>
    </row>
    <row r="46" spans="2:14" ht="15">
      <c r="B46" s="282" t="s">
        <v>33</v>
      </c>
      <c r="C46" s="286">
        <v>31.2</v>
      </c>
      <c r="D46" s="284">
        <v>32.1</v>
      </c>
      <c r="E46" s="284">
        <v>33.8</v>
      </c>
      <c r="F46" s="284">
        <v>36.7</v>
      </c>
      <c r="G46" s="284">
        <v>39</v>
      </c>
      <c r="H46" s="284">
        <v>40.1</v>
      </c>
      <c r="I46" s="284">
        <v>40.7</v>
      </c>
      <c r="J46" s="284">
        <v>40.4</v>
      </c>
      <c r="K46" s="284">
        <v>40.2</v>
      </c>
      <c r="L46" s="284">
        <v>40</v>
      </c>
      <c r="M46" s="284">
        <v>41.4</v>
      </c>
      <c r="N46" s="285">
        <v>42.5</v>
      </c>
    </row>
    <row r="47" spans="2:14" ht="15">
      <c r="B47" s="282" t="s">
        <v>34</v>
      </c>
      <c r="C47" s="286">
        <v>29</v>
      </c>
      <c r="D47" s="284">
        <v>29</v>
      </c>
      <c r="E47" s="284">
        <v>29.2</v>
      </c>
      <c r="F47" s="284">
        <v>30.2</v>
      </c>
      <c r="G47" s="284">
        <v>31.5</v>
      </c>
      <c r="H47" s="284">
        <v>31.8</v>
      </c>
      <c r="I47" s="284">
        <v>32.6</v>
      </c>
      <c r="J47" s="284">
        <v>33.4</v>
      </c>
      <c r="K47" s="284">
        <v>34.6</v>
      </c>
      <c r="L47" s="284">
        <v>35.5</v>
      </c>
      <c r="M47" s="284">
        <v>37</v>
      </c>
      <c r="N47" s="285">
        <v>38</v>
      </c>
    </row>
    <row r="48" spans="2:14" ht="15">
      <c r="B48" s="282" t="s">
        <v>35</v>
      </c>
      <c r="C48" s="283" t="s">
        <v>60</v>
      </c>
      <c r="D48" s="284">
        <v>51.3</v>
      </c>
      <c r="E48" s="284">
        <v>51.7</v>
      </c>
      <c r="F48" s="284">
        <v>51.3</v>
      </c>
      <c r="G48" s="284">
        <v>52.7</v>
      </c>
      <c r="H48" s="284">
        <v>52.4</v>
      </c>
      <c r="I48" s="284">
        <v>52.4</v>
      </c>
      <c r="J48" s="284">
        <v>55.5</v>
      </c>
      <c r="K48" s="284">
        <v>57.7</v>
      </c>
      <c r="L48" s="284">
        <v>56.6</v>
      </c>
      <c r="M48" s="284">
        <v>58.5</v>
      </c>
      <c r="N48" s="285">
        <v>59.6</v>
      </c>
    </row>
    <row r="49" spans="2:14" ht="15">
      <c r="B49" s="282" t="s">
        <v>36</v>
      </c>
      <c r="C49" s="286">
        <v>39.9</v>
      </c>
      <c r="D49" s="284">
        <v>39.7</v>
      </c>
      <c r="E49" s="284">
        <v>41.4</v>
      </c>
      <c r="F49" s="284">
        <v>46.3</v>
      </c>
      <c r="G49" s="284">
        <v>47.9</v>
      </c>
      <c r="H49" s="284">
        <v>52.3</v>
      </c>
      <c r="I49" s="284">
        <v>53.8</v>
      </c>
      <c r="J49" s="284">
        <v>57.1</v>
      </c>
      <c r="K49" s="284">
        <v>60.3</v>
      </c>
      <c r="L49" s="284">
        <v>63.3</v>
      </c>
      <c r="M49" s="284">
        <v>61.4</v>
      </c>
      <c r="N49" s="285">
        <v>57.1</v>
      </c>
    </row>
    <row r="50" spans="2:14" ht="15">
      <c r="B50" s="282" t="s">
        <v>37</v>
      </c>
      <c r="C50" s="286">
        <v>43.4</v>
      </c>
      <c r="D50" s="284">
        <v>45.1</v>
      </c>
      <c r="E50" s="284">
        <v>44.9</v>
      </c>
      <c r="F50" s="284">
        <v>46.9</v>
      </c>
      <c r="G50" s="284">
        <v>50.5</v>
      </c>
      <c r="H50" s="284">
        <v>52.6</v>
      </c>
      <c r="I50" s="284">
        <v>52.8</v>
      </c>
      <c r="J50" s="284">
        <v>52.9</v>
      </c>
      <c r="K50" s="284">
        <v>55.6</v>
      </c>
      <c r="L50" s="284">
        <v>55.6</v>
      </c>
      <c r="M50" s="284">
        <v>57.6</v>
      </c>
      <c r="N50" s="285">
        <v>56.8</v>
      </c>
    </row>
    <row r="51" spans="2:14" ht="15">
      <c r="B51" s="282" t="s">
        <v>38</v>
      </c>
      <c r="C51" s="286">
        <v>26.7</v>
      </c>
      <c r="D51" s="284">
        <v>27</v>
      </c>
      <c r="E51" s="284">
        <v>25.7</v>
      </c>
      <c r="F51" s="284">
        <v>28.2</v>
      </c>
      <c r="G51" s="284">
        <v>30.7</v>
      </c>
      <c r="H51" s="284">
        <v>30.9</v>
      </c>
      <c r="I51" s="284">
        <v>32.4</v>
      </c>
      <c r="J51" s="284">
        <v>33.6</v>
      </c>
      <c r="K51" s="284">
        <v>32.7</v>
      </c>
      <c r="L51" s="284">
        <v>35.1</v>
      </c>
      <c r="M51" s="284">
        <v>39.4</v>
      </c>
      <c r="N51" s="285">
        <v>40.6</v>
      </c>
    </row>
    <row r="52" spans="2:14" ht="15">
      <c r="B52" s="282" t="s">
        <v>39</v>
      </c>
      <c r="C52" s="286">
        <v>19.9</v>
      </c>
      <c r="D52" s="284">
        <v>22.9</v>
      </c>
      <c r="E52" s="284">
        <v>24.2</v>
      </c>
      <c r="F52" s="284">
        <v>26.4</v>
      </c>
      <c r="G52" s="284">
        <v>29.8</v>
      </c>
      <c r="H52" s="284">
        <v>32</v>
      </c>
      <c r="I52" s="284">
        <v>34.3</v>
      </c>
      <c r="J52" s="284">
        <v>34.9</v>
      </c>
      <c r="K52" s="284">
        <v>34.5</v>
      </c>
      <c r="L52" s="284">
        <v>33.1</v>
      </c>
      <c r="M52" s="284">
        <v>35</v>
      </c>
      <c r="N52" s="285">
        <v>37.3</v>
      </c>
    </row>
    <row r="53" spans="2:14" ht="15">
      <c r="B53" s="282" t="s">
        <v>40</v>
      </c>
      <c r="C53" s="283" t="s">
        <v>60</v>
      </c>
      <c r="D53" s="284">
        <v>29.6</v>
      </c>
      <c r="E53" s="284">
        <v>30.1</v>
      </c>
      <c r="F53" s="284">
        <v>30.7</v>
      </c>
      <c r="G53" s="284">
        <v>33.4</v>
      </c>
      <c r="H53" s="284">
        <v>32.3</v>
      </c>
      <c r="I53" s="284">
        <v>31.9</v>
      </c>
      <c r="J53" s="284">
        <v>30.6</v>
      </c>
      <c r="K53" s="284">
        <v>29.6</v>
      </c>
      <c r="L53" s="284">
        <v>30.4</v>
      </c>
      <c r="M53" s="284">
        <v>29.6</v>
      </c>
      <c r="N53" s="285">
        <v>31.6</v>
      </c>
    </row>
    <row r="54" spans="2:14" ht="15">
      <c r="B54" s="282" t="s">
        <v>41</v>
      </c>
      <c r="C54" s="286">
        <v>37.3</v>
      </c>
      <c r="D54" s="284">
        <v>39</v>
      </c>
      <c r="E54" s="284">
        <v>40.2</v>
      </c>
      <c r="F54" s="284">
        <v>43.3</v>
      </c>
      <c r="G54" s="284">
        <v>45.5</v>
      </c>
      <c r="H54" s="284">
        <v>46.9</v>
      </c>
      <c r="I54" s="284">
        <v>48.1</v>
      </c>
      <c r="J54" s="284">
        <v>49.6</v>
      </c>
      <c r="K54" s="284">
        <v>52.8</v>
      </c>
      <c r="L54" s="284">
        <v>54.7</v>
      </c>
      <c r="M54" s="284">
        <v>56.8</v>
      </c>
      <c r="N54" s="285">
        <v>55.9</v>
      </c>
    </row>
    <row r="55" spans="2:14" ht="15">
      <c r="B55" s="282" t="s">
        <v>42</v>
      </c>
      <c r="C55" s="286">
        <v>29.1</v>
      </c>
      <c r="D55" s="284">
        <v>30.5</v>
      </c>
      <c r="E55" s="284">
        <v>30.1</v>
      </c>
      <c r="F55" s="284">
        <v>30.8</v>
      </c>
      <c r="G55" s="284">
        <v>32</v>
      </c>
      <c r="H55" s="284">
        <v>29.9</v>
      </c>
      <c r="I55" s="284">
        <v>33</v>
      </c>
      <c r="J55" s="284">
        <v>36.8</v>
      </c>
      <c r="K55" s="284">
        <v>39.8</v>
      </c>
      <c r="L55" s="284">
        <v>41.9</v>
      </c>
      <c r="M55" s="284">
        <v>42.1</v>
      </c>
      <c r="N55" s="285">
        <v>43.4</v>
      </c>
    </row>
    <row r="56" spans="2:14" ht="15">
      <c r="B56" s="282" t="s">
        <v>43</v>
      </c>
      <c r="C56" s="286">
        <v>34.5</v>
      </c>
      <c r="D56" s="284">
        <v>31.3</v>
      </c>
      <c r="E56" s="284">
        <v>30.2</v>
      </c>
      <c r="F56" s="284">
        <v>29.1</v>
      </c>
      <c r="G56" s="284">
        <v>30.1</v>
      </c>
      <c r="H56" s="284">
        <v>29.6</v>
      </c>
      <c r="I56" s="284">
        <v>30.5</v>
      </c>
      <c r="J56" s="284">
        <v>30.7</v>
      </c>
      <c r="K56" s="284">
        <v>31.8</v>
      </c>
      <c r="L56" s="284">
        <v>33.3</v>
      </c>
      <c r="M56" s="284">
        <v>34.5</v>
      </c>
      <c r="N56" s="285">
        <v>36.7</v>
      </c>
    </row>
    <row r="57" spans="2:14" ht="15">
      <c r="B57" s="282" t="s">
        <v>44</v>
      </c>
      <c r="C57" s="286">
        <v>51.8</v>
      </c>
      <c r="D57" s="284">
        <v>52.4</v>
      </c>
      <c r="E57" s="284">
        <v>51.9</v>
      </c>
      <c r="F57" s="284">
        <v>53.4</v>
      </c>
      <c r="G57" s="284">
        <v>54</v>
      </c>
      <c r="H57" s="284">
        <v>53.2</v>
      </c>
      <c r="I57" s="284">
        <v>53.8</v>
      </c>
      <c r="J57" s="284">
        <v>53.5</v>
      </c>
      <c r="K57" s="284">
        <v>54.4</v>
      </c>
      <c r="L57" s="284">
        <v>54.4</v>
      </c>
      <c r="M57" s="284">
        <v>53.9</v>
      </c>
      <c r="N57" s="285">
        <v>54</v>
      </c>
    </row>
    <row r="58" spans="2:14" ht="15">
      <c r="B58" s="282" t="s">
        <v>45</v>
      </c>
      <c r="C58" s="286">
        <v>50.1</v>
      </c>
      <c r="D58" s="284">
        <v>50</v>
      </c>
      <c r="E58" s="284">
        <v>48.7</v>
      </c>
      <c r="F58" s="284">
        <v>37.9</v>
      </c>
      <c r="G58" s="284">
        <v>38.8</v>
      </c>
      <c r="H58" s="284">
        <v>37.9</v>
      </c>
      <c r="I58" s="284">
        <v>40.4</v>
      </c>
      <c r="J58" s="284">
        <v>42.8</v>
      </c>
      <c r="K58" s="284">
        <v>42.4</v>
      </c>
      <c r="L58" s="284">
        <v>44.2</v>
      </c>
      <c r="M58" s="284">
        <v>43.9</v>
      </c>
      <c r="N58" s="285">
        <v>42.5</v>
      </c>
    </row>
    <row r="59" spans="2:14" ht="15">
      <c r="B59" s="282" t="s">
        <v>46</v>
      </c>
      <c r="C59" s="286">
        <v>23.1</v>
      </c>
      <c r="D59" s="284">
        <v>24</v>
      </c>
      <c r="E59" s="284">
        <v>26.5</v>
      </c>
      <c r="F59" s="284">
        <v>25.2</v>
      </c>
      <c r="G59" s="284">
        <v>24.3</v>
      </c>
      <c r="H59" s="284">
        <v>29.9</v>
      </c>
      <c r="I59" s="284">
        <v>32.1</v>
      </c>
      <c r="J59" s="284">
        <v>33.4</v>
      </c>
      <c r="K59" s="284">
        <v>34.6</v>
      </c>
      <c r="L59" s="284">
        <v>34.2</v>
      </c>
      <c r="M59" s="284">
        <v>36.9</v>
      </c>
      <c r="N59" s="285">
        <v>36.5</v>
      </c>
    </row>
    <row r="60" spans="2:14" ht="15">
      <c r="B60" s="282" t="s">
        <v>47</v>
      </c>
      <c r="C60" s="286">
        <v>24.6</v>
      </c>
      <c r="D60" s="284">
        <v>24.3</v>
      </c>
      <c r="E60" s="284">
        <v>25.5</v>
      </c>
      <c r="F60" s="284">
        <v>26.9</v>
      </c>
      <c r="G60" s="284">
        <v>28.5</v>
      </c>
      <c r="H60" s="284">
        <v>31.7</v>
      </c>
      <c r="I60" s="284">
        <v>35</v>
      </c>
      <c r="J60" s="284">
        <v>36.7</v>
      </c>
      <c r="K60" s="284">
        <v>38.8</v>
      </c>
      <c r="L60" s="284">
        <v>41.9</v>
      </c>
      <c r="M60" s="284">
        <v>42.8</v>
      </c>
      <c r="N60" s="285">
        <v>45.1</v>
      </c>
    </row>
    <row r="61" spans="2:14" ht="15">
      <c r="B61" s="282" t="s">
        <v>48</v>
      </c>
      <c r="C61" s="286">
        <v>43.2</v>
      </c>
      <c r="D61" s="284">
        <v>45.9</v>
      </c>
      <c r="E61" s="284">
        <v>50.3</v>
      </c>
      <c r="F61" s="284">
        <v>52.1</v>
      </c>
      <c r="G61" s="284">
        <v>53.7</v>
      </c>
      <c r="H61" s="284">
        <v>54.9</v>
      </c>
      <c r="I61" s="284">
        <v>56.6</v>
      </c>
      <c r="J61" s="284">
        <v>58.5</v>
      </c>
      <c r="K61" s="284">
        <v>58.8</v>
      </c>
      <c r="L61" s="284">
        <v>59.7</v>
      </c>
      <c r="M61" s="284">
        <v>59.1</v>
      </c>
      <c r="N61" s="285">
        <v>60.2</v>
      </c>
    </row>
    <row r="62" spans="2:14" ht="15">
      <c r="B62" s="282" t="s">
        <v>49</v>
      </c>
      <c r="C62" s="286">
        <v>67.6</v>
      </c>
      <c r="D62" s="284">
        <v>68.6</v>
      </c>
      <c r="E62" s="284">
        <v>70</v>
      </c>
      <c r="F62" s="284">
        <v>71.2</v>
      </c>
      <c r="G62" s="284">
        <v>71.9</v>
      </c>
      <c r="H62" s="284">
        <v>72.7</v>
      </c>
      <c r="I62" s="284">
        <v>72.6</v>
      </c>
      <c r="J62" s="284">
        <v>72.8</v>
      </c>
      <c r="K62" s="284">
        <v>72.8</v>
      </c>
      <c r="L62" s="284">
        <v>72.8</v>
      </c>
      <c r="M62" s="284">
        <v>73.9</v>
      </c>
      <c r="N62" s="285">
        <v>74.5</v>
      </c>
    </row>
    <row r="63" spans="2:14" ht="15">
      <c r="B63" s="282" t="s">
        <v>50</v>
      </c>
      <c r="C63" s="286">
        <v>52.1</v>
      </c>
      <c r="D63" s="284">
        <v>52.9</v>
      </c>
      <c r="E63" s="284">
        <v>54.1</v>
      </c>
      <c r="F63" s="284">
        <v>55.3</v>
      </c>
      <c r="G63" s="284">
        <v>57.2</v>
      </c>
      <c r="H63" s="284">
        <v>57.8</v>
      </c>
      <c r="I63" s="284">
        <v>58.4</v>
      </c>
      <c r="J63" s="284">
        <v>59.1</v>
      </c>
      <c r="K63" s="284">
        <v>59.3</v>
      </c>
      <c r="L63" s="284">
        <v>59.9</v>
      </c>
      <c r="M63" s="284">
        <v>60.3</v>
      </c>
      <c r="N63" s="285">
        <v>59.9</v>
      </c>
    </row>
    <row r="64" spans="2:14" ht="15">
      <c r="B64" s="282" t="s">
        <v>51</v>
      </c>
      <c r="C64" s="283" t="s">
        <v>60</v>
      </c>
      <c r="D64" s="290" t="s">
        <v>60</v>
      </c>
      <c r="E64" s="290" t="s">
        <v>60</v>
      </c>
      <c r="F64" s="290" t="s">
        <v>60</v>
      </c>
      <c r="G64" s="284">
        <v>84.8</v>
      </c>
      <c r="H64" s="284">
        <v>84.1</v>
      </c>
      <c r="I64" s="284">
        <v>85.5</v>
      </c>
      <c r="J64" s="284">
        <v>85.6</v>
      </c>
      <c r="K64" s="284">
        <v>85.4</v>
      </c>
      <c r="L64" s="284">
        <v>84.3</v>
      </c>
      <c r="M64" s="284">
        <v>83.3</v>
      </c>
      <c r="N64" s="285">
        <v>83.5</v>
      </c>
    </row>
    <row r="65" spans="2:14" ht="15">
      <c r="B65" s="282" t="s">
        <v>52</v>
      </c>
      <c r="C65" s="283" t="s">
        <v>60</v>
      </c>
      <c r="D65" s="284">
        <v>65.8</v>
      </c>
      <c r="E65" s="284">
        <v>66.7</v>
      </c>
      <c r="F65" s="284">
        <v>67.1</v>
      </c>
      <c r="G65" s="284">
        <v>67.8</v>
      </c>
      <c r="H65" s="284">
        <v>66.7</v>
      </c>
      <c r="I65" s="284">
        <v>66.5</v>
      </c>
      <c r="J65" s="284">
        <v>68.2</v>
      </c>
      <c r="K65" s="284">
        <v>69.6</v>
      </c>
      <c r="L65" s="284">
        <v>69.9</v>
      </c>
      <c r="M65" s="284">
        <v>69.5</v>
      </c>
      <c r="N65" s="285">
        <v>69.6</v>
      </c>
    </row>
    <row r="66" spans="2:14" ht="15">
      <c r="B66" s="282" t="s">
        <v>53</v>
      </c>
      <c r="C66" s="286">
        <v>66.4</v>
      </c>
      <c r="D66" s="284">
        <v>65.1</v>
      </c>
      <c r="E66" s="284">
        <v>68.2</v>
      </c>
      <c r="F66" s="284">
        <v>65.9</v>
      </c>
      <c r="G66" s="284">
        <v>67.4</v>
      </c>
      <c r="H66" s="284">
        <v>67.4</v>
      </c>
      <c r="I66" s="284">
        <v>67.6</v>
      </c>
      <c r="J66" s="284">
        <v>67.8</v>
      </c>
      <c r="K66" s="284">
        <v>69.3</v>
      </c>
      <c r="L66" s="284">
        <v>70.2</v>
      </c>
      <c r="M66" s="284">
        <v>70.2</v>
      </c>
      <c r="N66" s="285">
        <v>70.5</v>
      </c>
    </row>
    <row r="67" spans="2:14" ht="15">
      <c r="B67" s="282" t="s">
        <v>54</v>
      </c>
      <c r="C67" s="283" t="s">
        <v>60</v>
      </c>
      <c r="D67" s="290" t="s">
        <v>60</v>
      </c>
      <c r="E67" s="290" t="s">
        <v>60</v>
      </c>
      <c r="F67" s="284">
        <v>26.8</v>
      </c>
      <c r="G67" s="284">
        <v>30.4</v>
      </c>
      <c r="H67" s="284">
        <v>32.3</v>
      </c>
      <c r="I67" s="284">
        <v>35.1</v>
      </c>
      <c r="J67" s="284">
        <v>36.5</v>
      </c>
      <c r="K67" s="284">
        <v>38.3</v>
      </c>
      <c r="L67" s="284">
        <v>38.8</v>
      </c>
      <c r="M67" s="284">
        <v>40.7</v>
      </c>
      <c r="N67" s="285">
        <v>40.4</v>
      </c>
    </row>
    <row r="68" spans="2:14" ht="15">
      <c r="B68" s="282" t="s">
        <v>55</v>
      </c>
      <c r="C68" s="283" t="s">
        <v>60</v>
      </c>
      <c r="D68" s="290" t="s">
        <v>60</v>
      </c>
      <c r="E68" s="290" t="s">
        <v>60</v>
      </c>
      <c r="F68" s="290" t="s">
        <v>60</v>
      </c>
      <c r="G68" s="290" t="s">
        <v>60</v>
      </c>
      <c r="H68" s="290" t="s">
        <v>60</v>
      </c>
      <c r="I68" s="290" t="s">
        <v>60</v>
      </c>
      <c r="J68" s="284">
        <v>39</v>
      </c>
      <c r="K68" s="284">
        <v>40</v>
      </c>
      <c r="L68" s="284">
        <v>44.3</v>
      </c>
      <c r="M68" s="284">
        <v>46.9</v>
      </c>
      <c r="N68" s="285">
        <v>47.4</v>
      </c>
    </row>
    <row r="69" spans="2:14" ht="15.75" thickBot="1">
      <c r="B69" s="291" t="s">
        <v>56</v>
      </c>
      <c r="C69" s="292" t="s">
        <v>60</v>
      </c>
      <c r="D69" s="293" t="s">
        <v>60</v>
      </c>
      <c r="E69" s="293" t="s">
        <v>60</v>
      </c>
      <c r="F69" s="293" t="s">
        <v>60</v>
      </c>
      <c r="G69" s="293" t="s">
        <v>60</v>
      </c>
      <c r="H69" s="293" t="s">
        <v>60</v>
      </c>
      <c r="I69" s="293" t="s">
        <v>60</v>
      </c>
      <c r="J69" s="294">
        <v>28.7</v>
      </c>
      <c r="K69" s="294">
        <v>28.1</v>
      </c>
      <c r="L69" s="294">
        <v>28.7</v>
      </c>
      <c r="M69" s="294">
        <v>29.9</v>
      </c>
      <c r="N69" s="295">
        <v>31.1</v>
      </c>
    </row>
    <row r="70" ht="15">
      <c r="B70" t="s">
        <v>366</v>
      </c>
    </row>
    <row r="71" ht="15">
      <c r="B71" s="19" t="s">
        <v>388</v>
      </c>
    </row>
    <row r="73" spans="1:10" ht="15">
      <c r="A73" s="338" t="s">
        <v>61</v>
      </c>
      <c r="B73" s="338"/>
      <c r="C73" s="338"/>
      <c r="D73" s="338"/>
      <c r="E73" s="338"/>
      <c r="F73" s="338"/>
      <c r="G73" s="338"/>
      <c r="H73" s="338"/>
      <c r="I73" s="338"/>
      <c r="J73" s="1"/>
    </row>
    <row r="75" spans="2:13" ht="15.75" thickBot="1">
      <c r="B75" s="336" t="s">
        <v>109</v>
      </c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</row>
    <row r="76" spans="2:13" ht="15.75" thickBot="1">
      <c r="B76" s="11"/>
      <c r="C76" s="78">
        <v>2000</v>
      </c>
      <c r="D76" s="78">
        <v>2001</v>
      </c>
      <c r="E76" s="78">
        <v>2002</v>
      </c>
      <c r="F76" s="78">
        <v>2003</v>
      </c>
      <c r="G76" s="78">
        <v>2004</v>
      </c>
      <c r="H76" s="78">
        <v>2005</v>
      </c>
      <c r="I76" s="78">
        <v>2006</v>
      </c>
      <c r="J76" s="78">
        <v>2007</v>
      </c>
      <c r="K76" s="78">
        <v>2008</v>
      </c>
      <c r="L76" s="78">
        <v>2009</v>
      </c>
      <c r="M76" s="79">
        <v>2010</v>
      </c>
    </row>
    <row r="77" spans="2:13" ht="15">
      <c r="B77" s="20" t="s">
        <v>93</v>
      </c>
      <c r="C77" s="21">
        <v>74.62960585136463</v>
      </c>
      <c r="D77" s="21">
        <v>74.7552617635856</v>
      </c>
      <c r="E77" s="21">
        <v>74.62209437290277</v>
      </c>
      <c r="F77" s="21">
        <v>74.15632382320221</v>
      </c>
      <c r="G77" s="21">
        <v>73.1490797099271</v>
      </c>
      <c r="H77" s="21">
        <v>73.70286026405098</v>
      </c>
      <c r="I77" s="21">
        <v>73.53510131199508</v>
      </c>
      <c r="J77" s="21">
        <v>73.3573638748391</v>
      </c>
      <c r="K77" s="21">
        <v>73.1076566925202</v>
      </c>
      <c r="L77" s="21">
        <v>73.87598848132008</v>
      </c>
      <c r="M77" s="22">
        <v>74.18704537755985</v>
      </c>
    </row>
    <row r="78" spans="2:13" ht="15">
      <c r="B78" s="23" t="s">
        <v>94</v>
      </c>
      <c r="C78" s="24">
        <v>72.23456848477335</v>
      </c>
      <c r="D78" s="24">
        <v>71.73311365764214</v>
      </c>
      <c r="E78" s="24">
        <v>72.26003844163242</v>
      </c>
      <c r="F78" s="24">
        <v>72.20377815434523</v>
      </c>
      <c r="G78" s="24">
        <v>70.81283499030648</v>
      </c>
      <c r="H78" s="24">
        <v>70.39065036319231</v>
      </c>
      <c r="I78" s="24">
        <v>70.50790805493394</v>
      </c>
      <c r="J78" s="24">
        <v>70.68679582433614</v>
      </c>
      <c r="K78" s="24">
        <v>70.6596884328006</v>
      </c>
      <c r="L78" s="24">
        <v>71.07138854163185</v>
      </c>
      <c r="M78" s="25">
        <v>71.08576039124878</v>
      </c>
    </row>
    <row r="79" spans="2:13" ht="15">
      <c r="B79" s="23" t="s">
        <v>95</v>
      </c>
      <c r="C79" s="24">
        <v>72.19817769016976</v>
      </c>
      <c r="D79" s="24">
        <v>71.79366085131514</v>
      </c>
      <c r="E79" s="24">
        <v>70.90237579496339</v>
      </c>
      <c r="F79" s="24">
        <v>70.40252092584842</v>
      </c>
      <c r="G79" s="24">
        <v>70.62831131683676</v>
      </c>
      <c r="H79" s="24">
        <v>70.44448893647461</v>
      </c>
      <c r="I79" s="24">
        <v>70.6138023620392</v>
      </c>
      <c r="J79" s="24">
        <v>70.35414632764471</v>
      </c>
      <c r="K79" s="24">
        <v>70.7540188989772</v>
      </c>
      <c r="L79" s="24">
        <v>70.41427395774467</v>
      </c>
      <c r="M79" s="25">
        <v>69.26599764449936</v>
      </c>
    </row>
    <row r="80" spans="2:13" ht="15">
      <c r="B80" s="23" t="s">
        <v>96</v>
      </c>
      <c r="C80" s="24">
        <v>73.127308460678</v>
      </c>
      <c r="D80" s="24">
        <v>72.4023073747442</v>
      </c>
      <c r="E80" s="24">
        <v>71.77490400776534</v>
      </c>
      <c r="F80" s="24">
        <v>70.71741047558483</v>
      </c>
      <c r="G80" s="24">
        <v>70.62371766944752</v>
      </c>
      <c r="H80" s="24">
        <v>72.57107742863099</v>
      </c>
      <c r="I80" s="24">
        <v>71.49979841835223</v>
      </c>
      <c r="J80" s="24">
        <v>70.62835112360685</v>
      </c>
      <c r="K80" s="24">
        <v>71.90790444374096</v>
      </c>
      <c r="L80" s="24">
        <v>70.56764400198688</v>
      </c>
      <c r="M80" s="25">
        <v>70.5017387034602</v>
      </c>
    </row>
    <row r="81" spans="2:13" ht="15">
      <c r="B81" s="23" t="s">
        <v>97</v>
      </c>
      <c r="C81" s="24">
        <v>75.30914155755038</v>
      </c>
      <c r="D81" s="24">
        <v>72.30961768823727</v>
      </c>
      <c r="E81" s="24">
        <v>71.90044453850838</v>
      </c>
      <c r="F81" s="24">
        <v>71.21233396734577</v>
      </c>
      <c r="G81" s="24">
        <v>71.40534747620694</v>
      </c>
      <c r="H81" s="24">
        <v>72.41860021175067</v>
      </c>
      <c r="I81" s="24">
        <v>71.87311408181212</v>
      </c>
      <c r="J81" s="24">
        <v>72.23392444543782</v>
      </c>
      <c r="K81" s="24">
        <v>70.7079804759498</v>
      </c>
      <c r="L81" s="24">
        <v>71.72855725172978</v>
      </c>
      <c r="M81" s="25">
        <v>72.92991911791965</v>
      </c>
    </row>
    <row r="82" spans="2:13" ht="15">
      <c r="B82" s="23" t="s">
        <v>98</v>
      </c>
      <c r="C82" s="24">
        <v>69.99392817457145</v>
      </c>
      <c r="D82" s="24">
        <v>70.72310914032788</v>
      </c>
      <c r="E82" s="24">
        <v>70.06157533706536</v>
      </c>
      <c r="F82" s="24">
        <v>68.56865084799779</v>
      </c>
      <c r="G82" s="24">
        <v>70.78623486899951</v>
      </c>
      <c r="H82" s="24">
        <v>70.43540226625545</v>
      </c>
      <c r="I82" s="24">
        <v>71.11264834390121</v>
      </c>
      <c r="J82" s="24">
        <v>67.95229990707375</v>
      </c>
      <c r="K82" s="24">
        <v>67.23874676583715</v>
      </c>
      <c r="L82" s="24">
        <v>67.31537318343419</v>
      </c>
      <c r="M82" s="25">
        <v>67.87308544673016</v>
      </c>
    </row>
    <row r="83" spans="2:13" ht="15">
      <c r="B83" s="23" t="s">
        <v>99</v>
      </c>
      <c r="C83" s="24">
        <v>70.38935854590108</v>
      </c>
      <c r="D83" s="24">
        <v>70.58706971136843</v>
      </c>
      <c r="E83" s="24">
        <v>70.73387901169494</v>
      </c>
      <c r="F83" s="24">
        <v>70.44598584183184</v>
      </c>
      <c r="G83" s="24">
        <v>71.67197047095931</v>
      </c>
      <c r="H83" s="24">
        <v>69.7950567854455</v>
      </c>
      <c r="I83" s="24">
        <v>69.60205603661016</v>
      </c>
      <c r="J83" s="24">
        <v>67.48912579281591</v>
      </c>
      <c r="K83" s="24">
        <v>66.06513630747753</v>
      </c>
      <c r="L83" s="24">
        <v>67.41412980343384</v>
      </c>
      <c r="M83" s="25">
        <v>67.9836730159004</v>
      </c>
    </row>
    <row r="84" spans="2:13" ht="15">
      <c r="B84" s="23" t="s">
        <v>100</v>
      </c>
      <c r="C84" s="24">
        <v>73.33300555808584</v>
      </c>
      <c r="D84" s="24">
        <v>72.10754904853806</v>
      </c>
      <c r="E84" s="24">
        <v>70.58611558283187</v>
      </c>
      <c r="F84" s="24">
        <v>71.11502671504957</v>
      </c>
      <c r="G84" s="24">
        <v>68.74237026378452</v>
      </c>
      <c r="H84" s="24">
        <v>68.49059929639196</v>
      </c>
      <c r="I84" s="24">
        <v>70.92147412002574</v>
      </c>
      <c r="J84" s="24">
        <v>69.84354475959714</v>
      </c>
      <c r="K84" s="24">
        <v>69.91376324110027</v>
      </c>
      <c r="L84" s="24">
        <v>69.56615295572989</v>
      </c>
      <c r="M84" s="25">
        <v>69.11462951959105</v>
      </c>
    </row>
    <row r="85" spans="2:13" ht="15">
      <c r="B85" s="23" t="s">
        <v>101</v>
      </c>
      <c r="C85" s="24">
        <v>70.4933451315547</v>
      </c>
      <c r="D85" s="24">
        <v>69.15923839070825</v>
      </c>
      <c r="E85" s="24">
        <v>70.16709391127648</v>
      </c>
      <c r="F85" s="24">
        <v>70.7248256932707</v>
      </c>
      <c r="G85" s="24">
        <v>69.29300075579884</v>
      </c>
      <c r="H85" s="24">
        <v>69.57440822433698</v>
      </c>
      <c r="I85" s="24">
        <v>69.88158709877446</v>
      </c>
      <c r="J85" s="24">
        <v>69.55990263330796</v>
      </c>
      <c r="K85" s="24">
        <v>69.46279861783037</v>
      </c>
      <c r="L85" s="24">
        <v>68.88845797239988</v>
      </c>
      <c r="M85" s="25">
        <v>69.66562346607869</v>
      </c>
    </row>
    <row r="86" spans="2:13" ht="15">
      <c r="B86" s="23" t="s">
        <v>102</v>
      </c>
      <c r="C86" s="24">
        <v>71.02186457970353</v>
      </c>
      <c r="D86" s="24">
        <v>70.41638285801336</v>
      </c>
      <c r="E86" s="24">
        <v>70.11751407422148</v>
      </c>
      <c r="F86" s="24">
        <v>68.62729093921917</v>
      </c>
      <c r="G86" s="24">
        <v>69.40689382814588</v>
      </c>
      <c r="H86" s="24">
        <v>68.88495570462261</v>
      </c>
      <c r="I86" s="24">
        <v>69.68589221892618</v>
      </c>
      <c r="J86" s="24">
        <v>70.97668158223365</v>
      </c>
      <c r="K86" s="24">
        <v>69.38418919687483</v>
      </c>
      <c r="L86" s="24">
        <v>68.79254400375218</v>
      </c>
      <c r="M86" s="25">
        <v>69.59627881732521</v>
      </c>
    </row>
    <row r="87" spans="2:13" ht="15">
      <c r="B87" s="23" t="s">
        <v>103</v>
      </c>
      <c r="C87" s="24">
        <v>70.97051285669508</v>
      </c>
      <c r="D87" s="24">
        <v>69.72249129315612</v>
      </c>
      <c r="E87" s="24">
        <v>68.98906469897942</v>
      </c>
      <c r="F87" s="24">
        <v>69.24058181721756</v>
      </c>
      <c r="G87" s="24">
        <v>68.75541385999396</v>
      </c>
      <c r="H87" s="24">
        <v>69.00466314635936</v>
      </c>
      <c r="I87" s="24">
        <v>68.7923991484721</v>
      </c>
      <c r="J87" s="24">
        <v>69.30501868626689</v>
      </c>
      <c r="K87" s="24">
        <v>68.48101010170006</v>
      </c>
      <c r="L87" s="24">
        <v>68.95889876310564</v>
      </c>
      <c r="M87" s="25">
        <v>70.58553779272637</v>
      </c>
    </row>
    <row r="88" spans="2:13" ht="15">
      <c r="B88" s="23" t="s">
        <v>104</v>
      </c>
      <c r="C88" s="24">
        <v>71.32336559983959</v>
      </c>
      <c r="D88" s="24">
        <v>68.85202628004944</v>
      </c>
      <c r="E88" s="24">
        <v>70.15401443702814</v>
      </c>
      <c r="F88" s="24">
        <v>70.10336487768679</v>
      </c>
      <c r="G88" s="24">
        <v>68.90630677150382</v>
      </c>
      <c r="H88" s="24">
        <v>68.55796879867879</v>
      </c>
      <c r="I88" s="24">
        <v>69.40015029917998</v>
      </c>
      <c r="J88" s="24">
        <v>68.33790795506089</v>
      </c>
      <c r="K88" s="24">
        <v>68.11807578118626</v>
      </c>
      <c r="L88" s="24">
        <v>69.35868546687854</v>
      </c>
      <c r="M88" s="25">
        <v>67.09811119395935</v>
      </c>
    </row>
    <row r="89" spans="2:13" ht="15">
      <c r="B89" s="23" t="s">
        <v>105</v>
      </c>
      <c r="C89" s="24">
        <v>69.38534105704059</v>
      </c>
      <c r="D89" s="24">
        <v>69.42388959353636</v>
      </c>
      <c r="E89" s="24">
        <v>67.79428714675775</v>
      </c>
      <c r="F89" s="24">
        <v>69.47537057756197</v>
      </c>
      <c r="G89" s="24">
        <v>68.63555481866874</v>
      </c>
      <c r="H89" s="24">
        <v>68.22753495299563</v>
      </c>
      <c r="I89" s="24">
        <v>69.72494475779675</v>
      </c>
      <c r="J89" s="24">
        <v>70.19858990786618</v>
      </c>
      <c r="K89" s="24">
        <v>69.4683166453524</v>
      </c>
      <c r="L89" s="24">
        <v>68.91224016422134</v>
      </c>
      <c r="M89" s="25">
        <v>68.65301009041086</v>
      </c>
    </row>
    <row r="90" spans="2:13" ht="15">
      <c r="B90" s="23" t="s">
        <v>106</v>
      </c>
      <c r="C90" s="24">
        <v>68.25388349915947</v>
      </c>
      <c r="D90" s="24">
        <v>68.38418033537408</v>
      </c>
      <c r="E90" s="24">
        <v>68.06869124468707</v>
      </c>
      <c r="F90" s="24">
        <v>67.6503515609187</v>
      </c>
      <c r="G90" s="24">
        <v>67.27566188472211</v>
      </c>
      <c r="H90" s="24">
        <v>69.25753159152102</v>
      </c>
      <c r="I90" s="24">
        <v>67.5829968655576</v>
      </c>
      <c r="J90" s="24">
        <v>66.42382247097369</v>
      </c>
      <c r="K90" s="24">
        <v>67.87131401262276</v>
      </c>
      <c r="L90" s="24">
        <v>69.02454579756781</v>
      </c>
      <c r="M90" s="25">
        <v>68.08775568886783</v>
      </c>
    </row>
    <row r="91" spans="2:13" ht="15.75" thickBot="1">
      <c r="B91" s="26" t="s">
        <v>107</v>
      </c>
      <c r="C91" s="27">
        <v>71.44054532392171</v>
      </c>
      <c r="D91" s="27">
        <v>70.88189292858439</v>
      </c>
      <c r="E91" s="27">
        <v>70.59640277526967</v>
      </c>
      <c r="F91" s="27">
        <v>70.34910028677767</v>
      </c>
      <c r="G91" s="27">
        <v>69.94916681714041</v>
      </c>
      <c r="H91" s="27">
        <v>70.18941656547908</v>
      </c>
      <c r="I91" s="27">
        <v>70.26377854231029</v>
      </c>
      <c r="J91" s="27">
        <v>69.73771036603684</v>
      </c>
      <c r="K91" s="27">
        <v>69.59749635565807</v>
      </c>
      <c r="L91" s="27">
        <v>69.90686804428357</v>
      </c>
      <c r="M91" s="28">
        <v>69.95087238214929</v>
      </c>
    </row>
    <row r="92" ht="15">
      <c r="B92" s="32" t="s">
        <v>113</v>
      </c>
    </row>
    <row r="94" spans="2:26" ht="15.75" thickBot="1">
      <c r="B94" s="336" t="s">
        <v>391</v>
      </c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O94" s="336" t="s">
        <v>392</v>
      </c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</row>
    <row r="95" spans="2:26" ht="15.75" thickBot="1">
      <c r="B95" s="221" t="s">
        <v>368</v>
      </c>
      <c r="C95" s="199">
        <v>2000</v>
      </c>
      <c r="D95" s="200">
        <v>2001</v>
      </c>
      <c r="E95" s="200">
        <v>2002</v>
      </c>
      <c r="F95" s="200">
        <v>2003</v>
      </c>
      <c r="G95" s="200">
        <v>2004</v>
      </c>
      <c r="H95" s="200">
        <v>2005</v>
      </c>
      <c r="I95" s="200">
        <v>2006</v>
      </c>
      <c r="J95" s="200">
        <v>2007</v>
      </c>
      <c r="K95" s="200">
        <v>2008</v>
      </c>
      <c r="L95" s="200">
        <v>2009</v>
      </c>
      <c r="M95" s="201">
        <v>2010</v>
      </c>
      <c r="O95" s="221" t="s">
        <v>368</v>
      </c>
      <c r="P95" s="199">
        <v>2000</v>
      </c>
      <c r="Q95" s="200">
        <v>2001</v>
      </c>
      <c r="R95" s="200">
        <v>2002</v>
      </c>
      <c r="S95" s="200">
        <v>2003</v>
      </c>
      <c r="T95" s="200">
        <v>2004</v>
      </c>
      <c r="U95" s="200">
        <v>2005</v>
      </c>
      <c r="V95" s="200">
        <v>2006</v>
      </c>
      <c r="W95" s="200">
        <v>2007</v>
      </c>
      <c r="X95" s="200">
        <v>2008</v>
      </c>
      <c r="Y95" s="200">
        <v>2009</v>
      </c>
      <c r="Z95" s="201">
        <v>2010</v>
      </c>
    </row>
    <row r="96" spans="2:26" ht="15">
      <c r="B96" s="202" t="s">
        <v>93</v>
      </c>
      <c r="C96" s="222">
        <v>58.64260425294855</v>
      </c>
      <c r="D96" s="223">
        <v>61.122828653712745</v>
      </c>
      <c r="E96" s="223">
        <v>62.21486604533244</v>
      </c>
      <c r="F96" s="223">
        <v>65.14367314359832</v>
      </c>
      <c r="G96" s="223">
        <v>60.42464197501186</v>
      </c>
      <c r="H96" s="223">
        <v>60.28903714284055</v>
      </c>
      <c r="I96" s="223">
        <v>62.35321441316921</v>
      </c>
      <c r="J96" s="223">
        <v>59.99922057243388</v>
      </c>
      <c r="K96" s="223">
        <v>62.5992859712728</v>
      </c>
      <c r="L96" s="223">
        <v>64.48352750989464</v>
      </c>
      <c r="M96" s="224">
        <v>63.77384188517624</v>
      </c>
      <c r="O96" s="202" t="s">
        <v>93</v>
      </c>
      <c r="P96" s="246">
        <f>C96/C77*100</f>
        <v>78.57820443235832</v>
      </c>
      <c r="Q96" s="247">
        <f aca="true" t="shared" si="0" ref="Q96:Z96">D96/D77*100</f>
        <v>81.76391495626677</v>
      </c>
      <c r="R96" s="247">
        <f t="shared" si="0"/>
        <v>83.37325100315637</v>
      </c>
      <c r="S96" s="247">
        <f t="shared" si="0"/>
        <v>87.84641657656714</v>
      </c>
      <c r="T96" s="247">
        <f t="shared" si="0"/>
        <v>82.60478766735818</v>
      </c>
      <c r="U96" s="247">
        <f t="shared" si="0"/>
        <v>81.80013221582784</v>
      </c>
      <c r="V96" s="247">
        <f t="shared" si="0"/>
        <v>84.79381043974726</v>
      </c>
      <c r="W96" s="247">
        <f t="shared" si="0"/>
        <v>81.79031715862007</v>
      </c>
      <c r="X96" s="247">
        <f t="shared" si="0"/>
        <v>85.62616941007421</v>
      </c>
      <c r="Y96" s="247">
        <f t="shared" si="0"/>
        <v>87.28617895407199</v>
      </c>
      <c r="Z96" s="248">
        <f t="shared" si="0"/>
        <v>85.96358240257752</v>
      </c>
    </row>
    <row r="97" spans="2:26" ht="15">
      <c r="B97" s="207" t="s">
        <v>94</v>
      </c>
      <c r="C97" s="225">
        <v>37.75561139453624</v>
      </c>
      <c r="D97" s="226">
        <v>39.34946928272757</v>
      </c>
      <c r="E97" s="226">
        <v>46.03250081138812</v>
      </c>
      <c r="F97" s="226">
        <v>49.41942832734133</v>
      </c>
      <c r="G97" s="226">
        <v>48.28673319954439</v>
      </c>
      <c r="H97" s="226">
        <v>48.162313796283065</v>
      </c>
      <c r="I97" s="226">
        <v>50.32502437682827</v>
      </c>
      <c r="J97" s="226">
        <v>50.36897812637425</v>
      </c>
      <c r="K97" s="226">
        <v>51.61959208537857</v>
      </c>
      <c r="L97" s="226">
        <v>51.92905446167458</v>
      </c>
      <c r="M97" s="227">
        <v>51.89508672815346</v>
      </c>
      <c r="O97" s="207" t="s">
        <v>94</v>
      </c>
      <c r="P97" s="249">
        <f aca="true" t="shared" si="1" ref="P97:Z97">C97/C78*100</f>
        <v>52.26806525811103</v>
      </c>
      <c r="Q97" s="250">
        <f t="shared" si="1"/>
        <v>54.85537609663685</v>
      </c>
      <c r="R97" s="250">
        <f t="shared" si="1"/>
        <v>63.703952840504755</v>
      </c>
      <c r="S97" s="250">
        <f t="shared" si="1"/>
        <v>68.44438004573763</v>
      </c>
      <c r="T97" s="250">
        <f t="shared" si="1"/>
        <v>68.18923886630768</v>
      </c>
      <c r="U97" s="250">
        <f t="shared" si="1"/>
        <v>68.42146442429721</v>
      </c>
      <c r="V97" s="250">
        <f t="shared" si="1"/>
        <v>71.37500709511785</v>
      </c>
      <c r="W97" s="250">
        <f t="shared" si="1"/>
        <v>71.25655865282997</v>
      </c>
      <c r="X97" s="250">
        <f t="shared" si="1"/>
        <v>73.05380653421687</v>
      </c>
      <c r="Y97" s="250">
        <f t="shared" si="1"/>
        <v>73.06604743096561</v>
      </c>
      <c r="Z97" s="251">
        <f t="shared" si="1"/>
        <v>73.00349105436614</v>
      </c>
    </row>
    <row r="98" spans="2:26" ht="15">
      <c r="B98" s="207" t="s">
        <v>95</v>
      </c>
      <c r="C98" s="225">
        <v>35.29753676008546</v>
      </c>
      <c r="D98" s="226">
        <v>37.1716346808221</v>
      </c>
      <c r="E98" s="226">
        <v>40.335295878654826</v>
      </c>
      <c r="F98" s="226">
        <v>40.19426893179032</v>
      </c>
      <c r="G98" s="226">
        <v>45.377761157461734</v>
      </c>
      <c r="H98" s="226">
        <v>44.60369110012668</v>
      </c>
      <c r="I98" s="226">
        <v>44.17550800215788</v>
      </c>
      <c r="J98" s="226">
        <v>46.607447264968165</v>
      </c>
      <c r="K98" s="226">
        <v>49.22939291335908</v>
      </c>
      <c r="L98" s="226">
        <v>48.467697097742686</v>
      </c>
      <c r="M98" s="227">
        <v>48.60222812599079</v>
      </c>
      <c r="O98" s="207" t="s">
        <v>95</v>
      </c>
      <c r="P98" s="249">
        <f aca="true" t="shared" si="2" ref="P98:Z98">C98/C79*100</f>
        <v>48.889789035342154</v>
      </c>
      <c r="Q98" s="250">
        <f t="shared" si="2"/>
        <v>51.775650161933726</v>
      </c>
      <c r="R98" s="250">
        <f t="shared" si="2"/>
        <v>56.8884969317489</v>
      </c>
      <c r="S98" s="250">
        <f t="shared" si="2"/>
        <v>57.092087617324104</v>
      </c>
      <c r="T98" s="250">
        <f t="shared" si="2"/>
        <v>64.24868485655601</v>
      </c>
      <c r="U98" s="250">
        <f t="shared" si="2"/>
        <v>63.31750258043517</v>
      </c>
      <c r="V98" s="250">
        <f t="shared" si="2"/>
        <v>62.559310679332434</v>
      </c>
      <c r="W98" s="250">
        <f t="shared" si="2"/>
        <v>66.24690895674247</v>
      </c>
      <c r="X98" s="250">
        <f t="shared" si="2"/>
        <v>69.5782284588653</v>
      </c>
      <c r="Y98" s="250">
        <f t="shared" si="2"/>
        <v>68.83220457094816</v>
      </c>
      <c r="Z98" s="251">
        <f t="shared" si="2"/>
        <v>70.16751332368986</v>
      </c>
    </row>
    <row r="99" spans="2:26" ht="15">
      <c r="B99" s="207" t="s">
        <v>96</v>
      </c>
      <c r="C99" s="225">
        <v>36.030299522021735</v>
      </c>
      <c r="D99" s="226">
        <v>37.94078853274429</v>
      </c>
      <c r="E99" s="226">
        <v>40.59683074746806</v>
      </c>
      <c r="F99" s="226">
        <v>43.78673683909443</v>
      </c>
      <c r="G99" s="226">
        <v>44.95278792473637</v>
      </c>
      <c r="H99" s="226">
        <v>50.37753751987919</v>
      </c>
      <c r="I99" s="226">
        <v>48.01390462055228</v>
      </c>
      <c r="J99" s="226">
        <v>49.61061363232795</v>
      </c>
      <c r="K99" s="226">
        <v>50.933171294286886</v>
      </c>
      <c r="L99" s="226">
        <v>49.57319310260487</v>
      </c>
      <c r="M99" s="227">
        <v>50.95691170232107</v>
      </c>
      <c r="O99" s="207" t="s">
        <v>96</v>
      </c>
      <c r="P99" s="249">
        <f aca="true" t="shared" si="3" ref="P99:Z99">C99/C80*100</f>
        <v>49.27064906456381</v>
      </c>
      <c r="Q99" s="250">
        <f t="shared" si="3"/>
        <v>52.402733985214155</v>
      </c>
      <c r="R99" s="250">
        <f t="shared" si="3"/>
        <v>56.5613166728525</v>
      </c>
      <c r="S99" s="250">
        <f t="shared" si="3"/>
        <v>61.91790189236609</v>
      </c>
      <c r="T99" s="250">
        <f t="shared" si="3"/>
        <v>63.65112090974413</v>
      </c>
      <c r="U99" s="250">
        <f t="shared" si="3"/>
        <v>69.4182025469062</v>
      </c>
      <c r="V99" s="250">
        <f t="shared" si="3"/>
        <v>67.15250347926617</v>
      </c>
      <c r="W99" s="250">
        <f t="shared" si="3"/>
        <v>70.2417837073731</v>
      </c>
      <c r="X99" s="250">
        <f t="shared" si="3"/>
        <v>70.83111611761095</v>
      </c>
      <c r="Y99" s="250">
        <f t="shared" si="3"/>
        <v>70.24918261577375</v>
      </c>
      <c r="Z99" s="251">
        <f t="shared" si="3"/>
        <v>72.27752483758265</v>
      </c>
    </row>
    <row r="100" spans="2:26" ht="15">
      <c r="B100" s="207" t="s">
        <v>97</v>
      </c>
      <c r="C100" s="225">
        <v>45.42959613285514</v>
      </c>
      <c r="D100" s="226">
        <v>37.33600583090379</v>
      </c>
      <c r="E100" s="226">
        <v>39.84966753396935</v>
      </c>
      <c r="F100" s="226">
        <v>45.209605432490896</v>
      </c>
      <c r="G100" s="226">
        <v>48.007560245707985</v>
      </c>
      <c r="H100" s="226">
        <v>50.1807609657439</v>
      </c>
      <c r="I100" s="226">
        <v>48.8671951458211</v>
      </c>
      <c r="J100" s="226">
        <v>52.745376955903275</v>
      </c>
      <c r="K100" s="226">
        <v>48.01211224631316</v>
      </c>
      <c r="L100" s="226">
        <v>53.31660336408031</v>
      </c>
      <c r="M100" s="227">
        <v>52.756643387848904</v>
      </c>
      <c r="O100" s="207" t="s">
        <v>97</v>
      </c>
      <c r="P100" s="249">
        <f aca="true" t="shared" si="4" ref="P100:Z100">C100/C81*100</f>
        <v>60.32414550647661</v>
      </c>
      <c r="Q100" s="250">
        <f t="shared" si="4"/>
        <v>51.633526803969396</v>
      </c>
      <c r="R100" s="250">
        <f t="shared" si="4"/>
        <v>55.42339520950625</v>
      </c>
      <c r="S100" s="250">
        <f t="shared" si="4"/>
        <v>63.48563923381818</v>
      </c>
      <c r="T100" s="250">
        <f t="shared" si="4"/>
        <v>67.23244398706223</v>
      </c>
      <c r="U100" s="250">
        <f t="shared" si="4"/>
        <v>69.29264141949204</v>
      </c>
      <c r="V100" s="250">
        <f t="shared" si="4"/>
        <v>67.99092507692973</v>
      </c>
      <c r="W100" s="250">
        <f t="shared" si="4"/>
        <v>73.02022887562299</v>
      </c>
      <c r="X100" s="250">
        <f t="shared" si="4"/>
        <v>67.90197078623072</v>
      </c>
      <c r="Y100" s="250">
        <f t="shared" si="4"/>
        <v>74.3310689729432</v>
      </c>
      <c r="Z100" s="251">
        <f t="shared" si="4"/>
        <v>72.33882064581371</v>
      </c>
    </row>
    <row r="101" spans="2:26" ht="15">
      <c r="B101" s="207" t="s">
        <v>98</v>
      </c>
      <c r="C101" s="225">
        <v>33.678609099636155</v>
      </c>
      <c r="D101" s="226">
        <v>35.255622325412</v>
      </c>
      <c r="E101" s="226">
        <v>36.44278342853502</v>
      </c>
      <c r="F101" s="226">
        <v>42.23346728183758</v>
      </c>
      <c r="G101" s="226">
        <v>42.00784771296566</v>
      </c>
      <c r="H101" s="226">
        <v>45.61021845098393</v>
      </c>
      <c r="I101" s="226">
        <v>47.68675518050022</v>
      </c>
      <c r="J101" s="226">
        <v>43.46015089684773</v>
      </c>
      <c r="K101" s="226">
        <v>42.18423206328999</v>
      </c>
      <c r="L101" s="226">
        <v>43.79132450655478</v>
      </c>
      <c r="M101" s="227">
        <v>44.28581828182252</v>
      </c>
      <c r="O101" s="207" t="s">
        <v>98</v>
      </c>
      <c r="P101" s="249">
        <f aca="true" t="shared" si="5" ref="P101:Z101">C101/C82*100</f>
        <v>48.11647235405695</v>
      </c>
      <c r="Q101" s="250">
        <f t="shared" si="5"/>
        <v>49.85021551507054</v>
      </c>
      <c r="R101" s="250">
        <f t="shared" si="5"/>
        <v>52.015363989760786</v>
      </c>
      <c r="S101" s="250">
        <f t="shared" si="5"/>
        <v>61.5929681560459</v>
      </c>
      <c r="T101" s="250">
        <f t="shared" si="5"/>
        <v>59.34465619015823</v>
      </c>
      <c r="U101" s="250">
        <f t="shared" si="5"/>
        <v>64.75467873182731</v>
      </c>
      <c r="V101" s="250">
        <f t="shared" si="5"/>
        <v>67.05804985617576</v>
      </c>
      <c r="W101" s="250">
        <f t="shared" si="5"/>
        <v>63.956850549989376</v>
      </c>
      <c r="X101" s="250">
        <f t="shared" si="5"/>
        <v>62.737980840420825</v>
      </c>
      <c r="Y101" s="250">
        <f t="shared" si="5"/>
        <v>65.0539727191641</v>
      </c>
      <c r="Z101" s="251">
        <f t="shared" si="5"/>
        <v>65.24798156786318</v>
      </c>
    </row>
    <row r="102" spans="2:26" ht="15">
      <c r="B102" s="207" t="s">
        <v>99</v>
      </c>
      <c r="C102" s="225">
        <v>37.19757122839795</v>
      </c>
      <c r="D102" s="226">
        <v>44.36588501263354</v>
      </c>
      <c r="E102" s="226">
        <v>47.61122293883252</v>
      </c>
      <c r="F102" s="226">
        <v>51.05794363993667</v>
      </c>
      <c r="G102" s="226">
        <v>50.60845701079696</v>
      </c>
      <c r="H102" s="226">
        <v>46.030431632336196</v>
      </c>
      <c r="I102" s="226">
        <v>45.18513618548347</v>
      </c>
      <c r="J102" s="226">
        <v>44.823240380320335</v>
      </c>
      <c r="K102" s="226">
        <v>46.41716395818077</v>
      </c>
      <c r="L102" s="226">
        <v>46.72468232576049</v>
      </c>
      <c r="M102" s="227">
        <v>47.99749016727117</v>
      </c>
      <c r="O102" s="207" t="s">
        <v>99</v>
      </c>
      <c r="P102" s="249">
        <f aca="true" t="shared" si="6" ref="P102:Z102">C102/C83*100</f>
        <v>52.845447091468124</v>
      </c>
      <c r="Q102" s="250">
        <f t="shared" si="6"/>
        <v>62.85270828502486</v>
      </c>
      <c r="R102" s="250">
        <f t="shared" si="6"/>
        <v>67.31035198983024</v>
      </c>
      <c r="S102" s="250">
        <f t="shared" si="6"/>
        <v>72.4781448222955</v>
      </c>
      <c r="T102" s="250">
        <f t="shared" si="6"/>
        <v>70.61122594822888</v>
      </c>
      <c r="U102" s="250">
        <f t="shared" si="6"/>
        <v>65.95084774246507</v>
      </c>
      <c r="V102" s="250">
        <f t="shared" si="6"/>
        <v>64.91925491643009</v>
      </c>
      <c r="W102" s="250">
        <f t="shared" si="6"/>
        <v>66.41550005836893</v>
      </c>
      <c r="X102" s="250">
        <f t="shared" si="6"/>
        <v>70.25969604020491</v>
      </c>
      <c r="Y102" s="250">
        <f t="shared" si="6"/>
        <v>69.30992428738656</v>
      </c>
      <c r="Z102" s="251">
        <f t="shared" si="6"/>
        <v>70.60149597396017</v>
      </c>
    </row>
    <row r="103" spans="2:26" ht="15">
      <c r="B103" s="207" t="s">
        <v>100</v>
      </c>
      <c r="C103" s="225">
        <v>42.219310796600524</v>
      </c>
      <c r="D103" s="226">
        <v>42.02158332646841</v>
      </c>
      <c r="E103" s="226">
        <v>43.703749766805544</v>
      </c>
      <c r="F103" s="226">
        <v>45.98993436736616</v>
      </c>
      <c r="G103" s="226">
        <v>44.32639603207034</v>
      </c>
      <c r="H103" s="226">
        <v>43.858862530909484</v>
      </c>
      <c r="I103" s="226">
        <v>53.03700011804362</v>
      </c>
      <c r="J103" s="226">
        <v>51.37353199394348</v>
      </c>
      <c r="K103" s="226">
        <v>53.41338892286952</v>
      </c>
      <c r="L103" s="226">
        <v>48.91594891594892</v>
      </c>
      <c r="M103" s="227">
        <v>47.467794276723374</v>
      </c>
      <c r="O103" s="207" t="s">
        <v>100</v>
      </c>
      <c r="P103" s="249">
        <f aca="true" t="shared" si="7" ref="P103:Z103">C103/C84*100</f>
        <v>57.572044777517426</v>
      </c>
      <c r="Q103" s="250">
        <f t="shared" si="7"/>
        <v>58.276260781214795</v>
      </c>
      <c r="R103" s="250">
        <f t="shared" si="7"/>
        <v>61.915504778726316</v>
      </c>
      <c r="S103" s="250">
        <f t="shared" si="7"/>
        <v>64.66978428011141</v>
      </c>
      <c r="T103" s="250">
        <f t="shared" si="7"/>
        <v>64.48191393746976</v>
      </c>
      <c r="U103" s="250">
        <f t="shared" si="7"/>
        <v>64.0363246656829</v>
      </c>
      <c r="V103" s="250">
        <f t="shared" si="7"/>
        <v>74.78270971678496</v>
      </c>
      <c r="W103" s="250">
        <f t="shared" si="7"/>
        <v>73.5551612833687</v>
      </c>
      <c r="X103" s="250">
        <f t="shared" si="7"/>
        <v>76.39896130132692</v>
      </c>
      <c r="Y103" s="250">
        <f t="shared" si="7"/>
        <v>70.3157309087909</v>
      </c>
      <c r="Z103" s="251">
        <f t="shared" si="7"/>
        <v>68.67980716480334</v>
      </c>
    </row>
    <row r="104" spans="2:26" ht="15">
      <c r="B104" s="207" t="s">
        <v>101</v>
      </c>
      <c r="C104" s="225">
        <v>33.114545839508786</v>
      </c>
      <c r="D104" s="226">
        <v>31.958609946964355</v>
      </c>
      <c r="E104" s="226">
        <v>37.66657315191471</v>
      </c>
      <c r="F104" s="226">
        <v>41.59396643580181</v>
      </c>
      <c r="G104" s="226">
        <v>38.694150382192085</v>
      </c>
      <c r="H104" s="226">
        <v>43.8419985450493</v>
      </c>
      <c r="I104" s="226">
        <v>46.58855961405927</v>
      </c>
      <c r="J104" s="226">
        <v>45.44081994105948</v>
      </c>
      <c r="K104" s="226">
        <v>45.86059421644433</v>
      </c>
      <c r="L104" s="226">
        <v>48.9369705751226</v>
      </c>
      <c r="M104" s="227">
        <v>47.79279588336192</v>
      </c>
      <c r="O104" s="207" t="s">
        <v>101</v>
      </c>
      <c r="P104" s="249">
        <f aca="true" t="shared" si="8" ref="P104:Z104">C104/C85*100</f>
        <v>46.975421265242</v>
      </c>
      <c r="Q104" s="250">
        <f t="shared" si="8"/>
        <v>46.210182024297836</v>
      </c>
      <c r="R104" s="250">
        <f t="shared" si="8"/>
        <v>53.68125007363509</v>
      </c>
      <c r="S104" s="250">
        <f t="shared" si="8"/>
        <v>58.81098472577696</v>
      </c>
      <c r="T104" s="250">
        <f t="shared" si="8"/>
        <v>55.84135476908746</v>
      </c>
      <c r="U104" s="250">
        <f t="shared" si="8"/>
        <v>63.01454753834825</v>
      </c>
      <c r="V104" s="250">
        <f t="shared" si="8"/>
        <v>66.66786137557014</v>
      </c>
      <c r="W104" s="250">
        <f t="shared" si="8"/>
        <v>65.32616956151497</v>
      </c>
      <c r="X104" s="250">
        <f t="shared" si="8"/>
        <v>66.021806101939</v>
      </c>
      <c r="Y104" s="250">
        <f t="shared" si="8"/>
        <v>71.03798229121222</v>
      </c>
      <c r="Z104" s="251">
        <f t="shared" si="8"/>
        <v>68.60312662906549</v>
      </c>
    </row>
    <row r="105" spans="2:26" ht="15">
      <c r="B105" s="207" t="s">
        <v>102</v>
      </c>
      <c r="C105" s="225">
        <v>31.44506925312299</v>
      </c>
      <c r="D105" s="226">
        <v>31.333650259635775</v>
      </c>
      <c r="E105" s="226">
        <v>38.85252482937983</v>
      </c>
      <c r="F105" s="226">
        <v>38.00689816830191</v>
      </c>
      <c r="G105" s="226">
        <v>38.04328500541467</v>
      </c>
      <c r="H105" s="226">
        <v>43.864516230153136</v>
      </c>
      <c r="I105" s="226">
        <v>44.46732734592753</v>
      </c>
      <c r="J105" s="226">
        <v>48.72690587686146</v>
      </c>
      <c r="K105" s="226">
        <v>49.2420436748323</v>
      </c>
      <c r="L105" s="226">
        <v>48.215823348268366</v>
      </c>
      <c r="M105" s="227">
        <v>47.14178587909552</v>
      </c>
      <c r="O105" s="207" t="s">
        <v>102</v>
      </c>
      <c r="P105" s="249">
        <f aca="true" t="shared" si="9" ref="P105:Z105">C105/C86*100</f>
        <v>44.27519530669896</v>
      </c>
      <c r="Q105" s="250">
        <f t="shared" si="9"/>
        <v>44.49767083722054</v>
      </c>
      <c r="R105" s="250">
        <f t="shared" si="9"/>
        <v>55.41058513319979</v>
      </c>
      <c r="S105" s="250">
        <f t="shared" si="9"/>
        <v>55.38160933958957</v>
      </c>
      <c r="T105" s="250">
        <f t="shared" si="9"/>
        <v>54.8119688220183</v>
      </c>
      <c r="U105" s="250">
        <f t="shared" si="9"/>
        <v>63.67793342024252</v>
      </c>
      <c r="V105" s="250">
        <f t="shared" si="9"/>
        <v>63.811089920795375</v>
      </c>
      <c r="W105" s="250">
        <f t="shared" si="9"/>
        <v>68.6519921622518</v>
      </c>
      <c r="X105" s="250">
        <f t="shared" si="9"/>
        <v>70.97012193240451</v>
      </c>
      <c r="Y105" s="250">
        <f t="shared" si="9"/>
        <v>70.08873424660456</v>
      </c>
      <c r="Z105" s="251">
        <f t="shared" si="9"/>
        <v>67.736072503003</v>
      </c>
    </row>
    <row r="106" spans="2:26" ht="15">
      <c r="B106" s="207" t="s">
        <v>103</v>
      </c>
      <c r="C106" s="225">
        <v>37.956875279466075</v>
      </c>
      <c r="D106" s="226">
        <v>37.18453438315169</v>
      </c>
      <c r="E106" s="226">
        <v>39.503706629397826</v>
      </c>
      <c r="F106" s="226">
        <v>41.654791333430275</v>
      </c>
      <c r="G106" s="226">
        <v>42.67352906116553</v>
      </c>
      <c r="H106" s="226">
        <v>44.46487804545795</v>
      </c>
      <c r="I106" s="226">
        <v>44.9219498971894</v>
      </c>
      <c r="J106" s="226">
        <v>46.728772440562835</v>
      </c>
      <c r="K106" s="226">
        <v>49.48495060121008</v>
      </c>
      <c r="L106" s="226">
        <v>50.64147215643562</v>
      </c>
      <c r="M106" s="227">
        <v>52.18303445243554</v>
      </c>
      <c r="O106" s="207" t="s">
        <v>103</v>
      </c>
      <c r="P106" s="249">
        <f aca="true" t="shared" si="10" ref="P106:Z106">C106/C87*100</f>
        <v>53.48259967644488</v>
      </c>
      <c r="Q106" s="250">
        <f t="shared" si="10"/>
        <v>53.33219409330212</v>
      </c>
      <c r="R106" s="250">
        <f t="shared" si="10"/>
        <v>57.26082358380229</v>
      </c>
      <c r="S106" s="250">
        <f t="shared" si="10"/>
        <v>60.159505076648955</v>
      </c>
      <c r="T106" s="250">
        <f t="shared" si="10"/>
        <v>62.06570023425538</v>
      </c>
      <c r="U106" s="250">
        <f t="shared" si="10"/>
        <v>64.43749743571335</v>
      </c>
      <c r="V106" s="250">
        <f t="shared" si="10"/>
        <v>65.30074609003826</v>
      </c>
      <c r="W106" s="250">
        <f t="shared" si="10"/>
        <v>67.42480317637136</v>
      </c>
      <c r="X106" s="250">
        <f t="shared" si="10"/>
        <v>72.26083629274855</v>
      </c>
      <c r="Y106" s="250">
        <f t="shared" si="10"/>
        <v>73.43718224156126</v>
      </c>
      <c r="Z106" s="251">
        <f t="shared" si="10"/>
        <v>73.9287906336712</v>
      </c>
    </row>
    <row r="107" spans="2:26" ht="15">
      <c r="B107" s="207" t="s">
        <v>104</v>
      </c>
      <c r="C107" s="225">
        <v>34.81582331139853</v>
      </c>
      <c r="D107" s="226">
        <v>32.638026048442505</v>
      </c>
      <c r="E107" s="226">
        <v>38.48445793317535</v>
      </c>
      <c r="F107" s="226">
        <v>35.47489349354366</v>
      </c>
      <c r="G107" s="226">
        <v>40.85173301543417</v>
      </c>
      <c r="H107" s="226">
        <v>40.890728029568145</v>
      </c>
      <c r="I107" s="226">
        <v>42.31312041176959</v>
      </c>
      <c r="J107" s="226">
        <v>45.32008906424855</v>
      </c>
      <c r="K107" s="226">
        <v>45.390360271535265</v>
      </c>
      <c r="L107" s="226">
        <v>43.689092272061046</v>
      </c>
      <c r="M107" s="227">
        <v>43.48891095663687</v>
      </c>
      <c r="O107" s="207" t="s">
        <v>104</v>
      </c>
      <c r="P107" s="249">
        <f aca="true" t="shared" si="11" ref="P107:Z107">C107/C88*100</f>
        <v>48.81404995206344</v>
      </c>
      <c r="Q107" s="250">
        <f t="shared" si="11"/>
        <v>47.40314528390241</v>
      </c>
      <c r="R107" s="250">
        <f t="shared" si="11"/>
        <v>54.857100113237124</v>
      </c>
      <c r="S107" s="250">
        <f t="shared" si="11"/>
        <v>50.603695778995295</v>
      </c>
      <c r="T107" s="250">
        <f t="shared" si="11"/>
        <v>59.28591290039707</v>
      </c>
      <c r="U107" s="250">
        <f t="shared" si="11"/>
        <v>59.6440191360456</v>
      </c>
      <c r="V107" s="250">
        <f t="shared" si="11"/>
        <v>60.96978209609086</v>
      </c>
      <c r="W107" s="250">
        <f t="shared" si="11"/>
        <v>66.31764187755222</v>
      </c>
      <c r="X107" s="250">
        <f t="shared" si="11"/>
        <v>66.63482453224518</v>
      </c>
      <c r="Y107" s="250">
        <f t="shared" si="11"/>
        <v>62.99008116715863</v>
      </c>
      <c r="Z107" s="251">
        <f t="shared" si="11"/>
        <v>64.81391231852149</v>
      </c>
    </row>
    <row r="108" spans="2:26" ht="15">
      <c r="B108" s="207" t="s">
        <v>105</v>
      </c>
      <c r="C108" s="225">
        <v>34.68082713411205</v>
      </c>
      <c r="D108" s="226">
        <v>33.35621139327385</v>
      </c>
      <c r="E108" s="226">
        <v>30.509208130615168</v>
      </c>
      <c r="F108" s="226">
        <v>39.249235012713875</v>
      </c>
      <c r="G108" s="226">
        <v>44.27646993194243</v>
      </c>
      <c r="H108" s="226">
        <v>42.593823325964</v>
      </c>
      <c r="I108" s="226">
        <v>44.48002964453032</v>
      </c>
      <c r="J108" s="226">
        <v>48.28111092478167</v>
      </c>
      <c r="K108" s="226">
        <v>49.18534248480022</v>
      </c>
      <c r="L108" s="226">
        <v>50.653716847217034</v>
      </c>
      <c r="M108" s="227">
        <v>45.953121351049056</v>
      </c>
      <c r="O108" s="207" t="s">
        <v>105</v>
      </c>
      <c r="P108" s="249">
        <f aca="true" t="shared" si="12" ref="P108:Z108">C108/C89*100</f>
        <v>49.98293098480483</v>
      </c>
      <c r="Q108" s="250">
        <f t="shared" si="12"/>
        <v>48.04716587988388</v>
      </c>
      <c r="R108" s="250">
        <f t="shared" si="12"/>
        <v>45.002623988906805</v>
      </c>
      <c r="S108" s="250">
        <f t="shared" si="12"/>
        <v>56.49373970434057</v>
      </c>
      <c r="T108" s="250">
        <f t="shared" si="12"/>
        <v>64.50952432586632</v>
      </c>
      <c r="U108" s="250">
        <f t="shared" si="12"/>
        <v>62.429081389659466</v>
      </c>
      <c r="V108" s="250">
        <f t="shared" si="12"/>
        <v>63.79356742273574</v>
      </c>
      <c r="W108" s="250">
        <f t="shared" si="12"/>
        <v>68.77789281543885</v>
      </c>
      <c r="X108" s="250">
        <f t="shared" si="12"/>
        <v>70.80255411384125</v>
      </c>
      <c r="Y108" s="250">
        <f t="shared" si="12"/>
        <v>73.50467308348513</v>
      </c>
      <c r="Z108" s="251">
        <f t="shared" si="12"/>
        <v>66.93533362999268</v>
      </c>
    </row>
    <row r="109" spans="2:26" ht="15.75" thickBot="1">
      <c r="B109" s="231" t="s">
        <v>106</v>
      </c>
      <c r="C109" s="232">
        <v>27.032097317895353</v>
      </c>
      <c r="D109" s="233">
        <v>27.22244003279039</v>
      </c>
      <c r="E109" s="233">
        <v>31.668501035677902</v>
      </c>
      <c r="F109" s="233">
        <v>30.069403522556144</v>
      </c>
      <c r="G109" s="233">
        <v>34.01706482482938</v>
      </c>
      <c r="H109" s="233">
        <v>40.12040447993671</v>
      </c>
      <c r="I109" s="233">
        <v>39.43021993437344</v>
      </c>
      <c r="J109" s="233">
        <v>38.03448708977051</v>
      </c>
      <c r="K109" s="233">
        <v>44.18024226618599</v>
      </c>
      <c r="L109" s="233">
        <v>43.37242921187859</v>
      </c>
      <c r="M109" s="234">
        <v>41.30060167913154</v>
      </c>
      <c r="O109" s="231" t="s">
        <v>106</v>
      </c>
      <c r="P109" s="252">
        <f aca="true" t="shared" si="13" ref="P109:Z109">C109/C90*100</f>
        <v>39.60521501787989</v>
      </c>
      <c r="Q109" s="253">
        <f t="shared" si="13"/>
        <v>39.808095818776145</v>
      </c>
      <c r="R109" s="253">
        <f t="shared" si="13"/>
        <v>46.5243277879971</v>
      </c>
      <c r="S109" s="253">
        <f t="shared" si="13"/>
        <v>44.44825906851178</v>
      </c>
      <c r="T109" s="253">
        <f t="shared" si="13"/>
        <v>50.56370145137799</v>
      </c>
      <c r="U109" s="253">
        <f t="shared" si="13"/>
        <v>57.929301778419905</v>
      </c>
      <c r="V109" s="253">
        <f t="shared" si="13"/>
        <v>58.34340257625998</v>
      </c>
      <c r="W109" s="253">
        <f t="shared" si="13"/>
        <v>57.26031064591483</v>
      </c>
      <c r="X109" s="253">
        <f t="shared" si="13"/>
        <v>65.09413131145408</v>
      </c>
      <c r="Y109" s="253">
        <f t="shared" si="13"/>
        <v>62.83623993568804</v>
      </c>
      <c r="Z109" s="254">
        <f t="shared" si="13"/>
        <v>60.65789841547689</v>
      </c>
    </row>
    <row r="110" spans="2:26" ht="15.75" thickBot="1">
      <c r="B110" s="221" t="s">
        <v>63</v>
      </c>
      <c r="C110" s="235">
        <v>38.055197891999</v>
      </c>
      <c r="D110" s="236">
        <v>38.62771250582311</v>
      </c>
      <c r="E110" s="236">
        <v>41.91290283964435</v>
      </c>
      <c r="F110" s="236">
        <v>44.23537004684701</v>
      </c>
      <c r="G110" s="236">
        <v>44.896805137421445</v>
      </c>
      <c r="H110" s="236">
        <v>46.63136759084545</v>
      </c>
      <c r="I110" s="236">
        <v>47.901611807500366</v>
      </c>
      <c r="J110" s="236">
        <v>48.05795617576841</v>
      </c>
      <c r="K110" s="236">
        <v>49.78787117409899</v>
      </c>
      <c r="L110" s="236">
        <v>50.07172988921491</v>
      </c>
      <c r="M110" s="237">
        <v>49.58532031218516</v>
      </c>
      <c r="O110" s="221" t="s">
        <v>63</v>
      </c>
      <c r="P110" s="255">
        <f aca="true" t="shared" si="14" ref="P110:Z110">C110/C91*100</f>
        <v>53.26834743415137</v>
      </c>
      <c r="Q110" s="256">
        <f t="shared" si="14"/>
        <v>54.495881684115965</v>
      </c>
      <c r="R110" s="256">
        <f t="shared" si="14"/>
        <v>59.369742921698396</v>
      </c>
      <c r="S110" s="256">
        <f t="shared" si="14"/>
        <v>62.87979500309429</v>
      </c>
      <c r="T110" s="256">
        <f t="shared" si="14"/>
        <v>64.18490338103625</v>
      </c>
      <c r="U110" s="256">
        <f t="shared" si="14"/>
        <v>66.43646559925949</v>
      </c>
      <c r="V110" s="256">
        <f t="shared" si="14"/>
        <v>68.1739764089911</v>
      </c>
      <c r="W110" s="256">
        <f t="shared" si="14"/>
        <v>68.91243765177191</v>
      </c>
      <c r="X110" s="256">
        <f t="shared" si="14"/>
        <v>71.53687098120935</v>
      </c>
      <c r="Y110" s="256">
        <f t="shared" si="14"/>
        <v>71.62633842714311</v>
      </c>
      <c r="Z110" s="257">
        <f t="shared" si="14"/>
        <v>70.88592125241144</v>
      </c>
    </row>
    <row r="112" spans="2:26" ht="15.75" thickBot="1">
      <c r="B112" s="336" t="s">
        <v>393</v>
      </c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O112" s="336" t="s">
        <v>394</v>
      </c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</row>
    <row r="113" spans="2:26" ht="15.75" thickBot="1">
      <c r="B113" s="221" t="s">
        <v>368</v>
      </c>
      <c r="C113" s="199">
        <v>2000</v>
      </c>
      <c r="D113" s="200">
        <v>2001</v>
      </c>
      <c r="E113" s="200">
        <v>2002</v>
      </c>
      <c r="F113" s="200">
        <v>2003</v>
      </c>
      <c r="G113" s="200">
        <v>2004</v>
      </c>
      <c r="H113" s="200">
        <v>2005</v>
      </c>
      <c r="I113" s="200">
        <v>2006</v>
      </c>
      <c r="J113" s="200">
        <v>2007</v>
      </c>
      <c r="K113" s="200">
        <v>2008</v>
      </c>
      <c r="L113" s="200">
        <v>2009</v>
      </c>
      <c r="M113" s="201">
        <v>2010</v>
      </c>
      <c r="O113" s="221" t="s">
        <v>368</v>
      </c>
      <c r="P113" s="199">
        <v>2000</v>
      </c>
      <c r="Q113" s="200">
        <v>2001</v>
      </c>
      <c r="R113" s="200">
        <v>2002</v>
      </c>
      <c r="S113" s="200">
        <v>2003</v>
      </c>
      <c r="T113" s="200">
        <v>2004</v>
      </c>
      <c r="U113" s="200">
        <v>2005</v>
      </c>
      <c r="V113" s="200">
        <v>2006</v>
      </c>
      <c r="W113" s="200">
        <v>2007</v>
      </c>
      <c r="X113" s="200">
        <v>2008</v>
      </c>
      <c r="Y113" s="200">
        <v>2009</v>
      </c>
      <c r="Z113" s="201">
        <v>2010</v>
      </c>
    </row>
    <row r="114" spans="2:26" ht="15">
      <c r="B114" s="202" t="s">
        <v>93</v>
      </c>
      <c r="C114" s="222">
        <v>63.5002023165242</v>
      </c>
      <c r="D114" s="223">
        <v>62.29906341411051</v>
      </c>
      <c r="E114" s="223">
        <v>63.58210301069227</v>
      </c>
      <c r="F114" s="223">
        <v>62.75499918712404</v>
      </c>
      <c r="G114" s="223">
        <v>62.559971125329014</v>
      </c>
      <c r="H114" s="223">
        <v>61.4792226053653</v>
      </c>
      <c r="I114" s="223">
        <v>61.97509307627925</v>
      </c>
      <c r="J114" s="223">
        <v>59.17313528547674</v>
      </c>
      <c r="K114" s="223">
        <v>56.41537775870322</v>
      </c>
      <c r="L114" s="223">
        <v>61.85304918238599</v>
      </c>
      <c r="M114" s="224">
        <v>62.57052940541361</v>
      </c>
      <c r="O114" s="202" t="s">
        <v>93</v>
      </c>
      <c r="P114" s="246">
        <f>C114/C77*100</f>
        <v>85.08714683954489</v>
      </c>
      <c r="Q114" s="247">
        <f aca="true" t="shared" si="15" ref="Q114:Z114">D114/D77*100</f>
        <v>83.33736240685244</v>
      </c>
      <c r="R114" s="247">
        <f t="shared" si="15"/>
        <v>85.20546568012247</v>
      </c>
      <c r="S114" s="247">
        <f t="shared" si="15"/>
        <v>84.62528339017946</v>
      </c>
      <c r="T114" s="247">
        <f t="shared" si="15"/>
        <v>85.52393464608274</v>
      </c>
      <c r="U114" s="247">
        <f t="shared" si="15"/>
        <v>83.41497519242434</v>
      </c>
      <c r="V114" s="247">
        <f t="shared" si="15"/>
        <v>84.27960520966855</v>
      </c>
      <c r="W114" s="247">
        <f t="shared" si="15"/>
        <v>80.66420623625025</v>
      </c>
      <c r="X114" s="247">
        <f t="shared" si="15"/>
        <v>77.16753663159773</v>
      </c>
      <c r="Y114" s="247">
        <f t="shared" si="15"/>
        <v>83.72551143329316</v>
      </c>
      <c r="Z114" s="248">
        <f t="shared" si="15"/>
        <v>84.34158428466002</v>
      </c>
    </row>
    <row r="115" spans="2:26" ht="15">
      <c r="B115" s="207" t="s">
        <v>94</v>
      </c>
      <c r="C115" s="225">
        <v>68.77738248179992</v>
      </c>
      <c r="D115" s="226">
        <v>67.31216597239785</v>
      </c>
      <c r="E115" s="226">
        <v>67.43697788671919</v>
      </c>
      <c r="F115" s="226">
        <v>67.517585347341</v>
      </c>
      <c r="G115" s="226">
        <v>65.00007423101965</v>
      </c>
      <c r="H115" s="226">
        <v>64.05797981462767</v>
      </c>
      <c r="I115" s="226">
        <v>65.29360635702216</v>
      </c>
      <c r="J115" s="226">
        <v>64.69847299082048</v>
      </c>
      <c r="K115" s="226">
        <v>65.0109892043992</v>
      </c>
      <c r="L115" s="226">
        <v>65.15874094302158</v>
      </c>
      <c r="M115" s="227">
        <v>64.92852486918105</v>
      </c>
      <c r="O115" s="207" t="s">
        <v>94</v>
      </c>
      <c r="P115" s="249">
        <f aca="true" t="shared" si="16" ref="P115:Z115">C115/C78*100</f>
        <v>95.21394524049495</v>
      </c>
      <c r="Q115" s="250">
        <f t="shared" si="16"/>
        <v>93.83694996658869</v>
      </c>
      <c r="R115" s="250">
        <f t="shared" si="16"/>
        <v>93.32541103087148</v>
      </c>
      <c r="S115" s="250">
        <f t="shared" si="16"/>
        <v>93.5097678725525</v>
      </c>
      <c r="T115" s="250">
        <f t="shared" si="16"/>
        <v>91.7913740353955</v>
      </c>
      <c r="U115" s="250">
        <f t="shared" si="16"/>
        <v>91.00353453776863</v>
      </c>
      <c r="V115" s="250">
        <f t="shared" si="16"/>
        <v>92.60465692181758</v>
      </c>
      <c r="W115" s="250">
        <f t="shared" si="16"/>
        <v>91.52837136882358</v>
      </c>
      <c r="X115" s="250">
        <f t="shared" si="16"/>
        <v>92.00576827652802</v>
      </c>
      <c r="Y115" s="250">
        <f t="shared" si="16"/>
        <v>91.68069216046514</v>
      </c>
      <c r="Z115" s="251">
        <f t="shared" si="16"/>
        <v>91.33829969859092</v>
      </c>
    </row>
    <row r="116" spans="2:26" ht="15">
      <c r="B116" s="207" t="s">
        <v>95</v>
      </c>
      <c r="C116" s="225">
        <v>68.73456163664842</v>
      </c>
      <c r="D116" s="226">
        <v>66.43694693243394</v>
      </c>
      <c r="E116" s="226">
        <v>66.75879309207079</v>
      </c>
      <c r="F116" s="226">
        <v>65.84215677551384</v>
      </c>
      <c r="G116" s="226">
        <v>64.62284993212931</v>
      </c>
      <c r="H116" s="226">
        <v>65.06440781933526</v>
      </c>
      <c r="I116" s="226">
        <v>64.73368235936205</v>
      </c>
      <c r="J116" s="226">
        <v>65.9943333470209</v>
      </c>
      <c r="K116" s="226">
        <v>65.57934794479121</v>
      </c>
      <c r="L116" s="226">
        <v>65.38696908098855</v>
      </c>
      <c r="M116" s="227">
        <v>64.38282406784224</v>
      </c>
      <c r="O116" s="207" t="s">
        <v>95</v>
      </c>
      <c r="P116" s="249">
        <f aca="true" t="shared" si="17" ref="P116:Z116">C116/C79*100</f>
        <v>95.20262676381522</v>
      </c>
      <c r="Q116" s="250">
        <f t="shared" si="17"/>
        <v>92.53873690885472</v>
      </c>
      <c r="R116" s="250">
        <f t="shared" si="17"/>
        <v>94.155932496712</v>
      </c>
      <c r="S116" s="250">
        <f t="shared" si="17"/>
        <v>93.52244196605149</v>
      </c>
      <c r="T116" s="250">
        <f t="shared" si="17"/>
        <v>91.497090511244</v>
      </c>
      <c r="U116" s="250">
        <f t="shared" si="17"/>
        <v>92.36266569838983</v>
      </c>
      <c r="V116" s="250">
        <f t="shared" si="17"/>
        <v>91.67284609242597</v>
      </c>
      <c r="W116" s="250">
        <f t="shared" si="17"/>
        <v>93.80304756976253</v>
      </c>
      <c r="X116" s="250">
        <f t="shared" si="17"/>
        <v>92.68639289370347</v>
      </c>
      <c r="Y116" s="250">
        <f t="shared" si="17"/>
        <v>92.86038952872967</v>
      </c>
      <c r="Z116" s="251">
        <f t="shared" si="17"/>
        <v>92.95011442451242</v>
      </c>
    </row>
    <row r="117" spans="2:26" ht="15">
      <c r="B117" s="207" t="s">
        <v>96</v>
      </c>
      <c r="C117" s="225">
        <v>68.6661422045663</v>
      </c>
      <c r="D117" s="226">
        <v>66.91854434709686</v>
      </c>
      <c r="E117" s="226">
        <v>65.9481346559564</v>
      </c>
      <c r="F117" s="226">
        <v>65.78106781152694</v>
      </c>
      <c r="G117" s="226">
        <v>65.48635881176573</v>
      </c>
      <c r="H117" s="226">
        <v>67.31730989579823</v>
      </c>
      <c r="I117" s="226">
        <v>64.71476439692978</v>
      </c>
      <c r="J117" s="226">
        <v>65.46329437978524</v>
      </c>
      <c r="K117" s="226">
        <v>66.78607134903599</v>
      </c>
      <c r="L117" s="226">
        <v>64.05110528714677</v>
      </c>
      <c r="M117" s="227">
        <v>64.90799737986066</v>
      </c>
      <c r="O117" s="207" t="s">
        <v>96</v>
      </c>
      <c r="P117" s="249">
        <f aca="true" t="shared" si="18" ref="P117:Z117">C117/C80*100</f>
        <v>93.89945240701624</v>
      </c>
      <c r="Q117" s="250">
        <f t="shared" si="18"/>
        <v>92.42598305705349</v>
      </c>
      <c r="R117" s="250">
        <f t="shared" si="18"/>
        <v>91.88188485605143</v>
      </c>
      <c r="S117" s="250">
        <f t="shared" si="18"/>
        <v>93.01962185710666</v>
      </c>
      <c r="T117" s="250">
        <f t="shared" si="18"/>
        <v>92.72573148623093</v>
      </c>
      <c r="U117" s="250">
        <f t="shared" si="18"/>
        <v>92.76052152043698</v>
      </c>
      <c r="V117" s="250">
        <f t="shared" si="18"/>
        <v>90.51041517386867</v>
      </c>
      <c r="W117" s="250">
        <f t="shared" si="18"/>
        <v>92.68699231731712</v>
      </c>
      <c r="X117" s="250">
        <f t="shared" si="18"/>
        <v>92.87723215642842</v>
      </c>
      <c r="Y117" s="250">
        <f t="shared" si="18"/>
        <v>90.76554303746256</v>
      </c>
      <c r="Z117" s="251">
        <f t="shared" si="18"/>
        <v>92.0658108204571</v>
      </c>
    </row>
    <row r="118" spans="2:26" ht="15">
      <c r="B118" s="207" t="s">
        <v>97</v>
      </c>
      <c r="C118" s="225">
        <v>70.15327135796657</v>
      </c>
      <c r="D118" s="226">
        <v>67.13091108270952</v>
      </c>
      <c r="E118" s="226">
        <v>67.1304436274866</v>
      </c>
      <c r="F118" s="226">
        <v>66.79967305691783</v>
      </c>
      <c r="G118" s="226">
        <v>68.29216987632829</v>
      </c>
      <c r="H118" s="226">
        <v>68.1828382790499</v>
      </c>
      <c r="I118" s="226">
        <v>68.30099255225664</v>
      </c>
      <c r="J118" s="226">
        <v>68.2806173703918</v>
      </c>
      <c r="K118" s="226">
        <v>67.33575952000848</v>
      </c>
      <c r="L118" s="226">
        <v>66.95226345546885</v>
      </c>
      <c r="M118" s="227">
        <v>68.96357702839566</v>
      </c>
      <c r="O118" s="207" t="s">
        <v>97</v>
      </c>
      <c r="P118" s="249">
        <f aca="true" t="shared" si="19" ref="P118:Z118">C118/C81*100</f>
        <v>93.153725971443</v>
      </c>
      <c r="Q118" s="250">
        <f t="shared" si="19"/>
        <v>92.83814965271185</v>
      </c>
      <c r="R118" s="250">
        <f t="shared" si="19"/>
        <v>93.36582556389193</v>
      </c>
      <c r="S118" s="250">
        <f t="shared" si="19"/>
        <v>93.80351595771126</v>
      </c>
      <c r="T118" s="250">
        <f t="shared" si="19"/>
        <v>95.6401338136251</v>
      </c>
      <c r="U118" s="250">
        <f t="shared" si="19"/>
        <v>94.15100275300064</v>
      </c>
      <c r="V118" s="250">
        <f t="shared" si="19"/>
        <v>95.02996137681001</v>
      </c>
      <c r="W118" s="250">
        <f t="shared" si="19"/>
        <v>94.52707698578364</v>
      </c>
      <c r="X118" s="250">
        <f t="shared" si="19"/>
        <v>95.23077744090241</v>
      </c>
      <c r="Y118" s="250">
        <f t="shared" si="19"/>
        <v>93.34115451465358</v>
      </c>
      <c r="Z118" s="251">
        <f t="shared" si="19"/>
        <v>94.56143358240827</v>
      </c>
    </row>
    <row r="119" spans="2:26" ht="15">
      <c r="B119" s="207" t="s">
        <v>98</v>
      </c>
      <c r="C119" s="225">
        <v>65.78161503301168</v>
      </c>
      <c r="D119" s="226">
        <v>65.47994708150375</v>
      </c>
      <c r="E119" s="226">
        <v>65.0425440639648</v>
      </c>
      <c r="F119" s="226">
        <v>63.227300850339276</v>
      </c>
      <c r="G119" s="226">
        <v>66.8151725212244</v>
      </c>
      <c r="H119" s="226">
        <v>64.8296037018787</v>
      </c>
      <c r="I119" s="226">
        <v>65.68054953203038</v>
      </c>
      <c r="J119" s="226">
        <v>61.46026234567902</v>
      </c>
      <c r="K119" s="226">
        <v>61.15748984002284</v>
      </c>
      <c r="L119" s="226">
        <v>62.817187172049316</v>
      </c>
      <c r="M119" s="227">
        <v>63.845215764979955</v>
      </c>
      <c r="O119" s="207" t="s">
        <v>98</v>
      </c>
      <c r="P119" s="249">
        <f aca="true" t="shared" si="20" ref="P119:Z119">C119/C82*100</f>
        <v>93.98188778453202</v>
      </c>
      <c r="Q119" s="250">
        <f t="shared" si="20"/>
        <v>92.58635243478803</v>
      </c>
      <c r="R119" s="250">
        <f t="shared" si="20"/>
        <v>92.83625689409057</v>
      </c>
      <c r="S119" s="250">
        <f t="shared" si="20"/>
        <v>92.2102157011968</v>
      </c>
      <c r="T119" s="250">
        <f t="shared" si="20"/>
        <v>94.39006417684998</v>
      </c>
      <c r="U119" s="250">
        <f t="shared" si="20"/>
        <v>92.04122020459815</v>
      </c>
      <c r="V119" s="250">
        <f t="shared" si="20"/>
        <v>92.36127617466704</v>
      </c>
      <c r="W119" s="250">
        <f t="shared" si="20"/>
        <v>90.4461842052841</v>
      </c>
      <c r="X119" s="250">
        <f t="shared" si="20"/>
        <v>90.9557253543219</v>
      </c>
      <c r="Y119" s="250">
        <f t="shared" si="20"/>
        <v>93.317743334606</v>
      </c>
      <c r="Z119" s="251">
        <f t="shared" si="20"/>
        <v>94.0655862994302</v>
      </c>
    </row>
    <row r="120" spans="2:26" ht="15">
      <c r="B120" s="207" t="s">
        <v>99</v>
      </c>
      <c r="C120" s="225">
        <v>67.03779978087084</v>
      </c>
      <c r="D120" s="226">
        <v>66.30596779949201</v>
      </c>
      <c r="E120" s="226">
        <v>67.03465015952429</v>
      </c>
      <c r="F120" s="226">
        <v>66.37436485821996</v>
      </c>
      <c r="G120" s="226">
        <v>67.2959749634258</v>
      </c>
      <c r="H120" s="226">
        <v>65.63817222645075</v>
      </c>
      <c r="I120" s="226">
        <v>65.8153313566457</v>
      </c>
      <c r="J120" s="226">
        <v>64.5761525629759</v>
      </c>
      <c r="K120" s="226">
        <v>62.65142385996067</v>
      </c>
      <c r="L120" s="226">
        <v>63.660094159325034</v>
      </c>
      <c r="M120" s="227">
        <v>63.482721505942706</v>
      </c>
      <c r="O120" s="207" t="s">
        <v>99</v>
      </c>
      <c r="P120" s="249">
        <f aca="true" t="shared" si="21" ref="P120:Z120">C120/C83*100</f>
        <v>95.23854339027017</v>
      </c>
      <c r="Q120" s="250">
        <f t="shared" si="21"/>
        <v>93.93500547709105</v>
      </c>
      <c r="R120" s="250">
        <f t="shared" si="21"/>
        <v>94.77021633217792</v>
      </c>
      <c r="S120" s="250">
        <f t="shared" si="21"/>
        <v>94.22022286301217</v>
      </c>
      <c r="T120" s="250">
        <f t="shared" si="21"/>
        <v>93.89441161059383</v>
      </c>
      <c r="U120" s="250">
        <f t="shared" si="21"/>
        <v>94.04415620468183</v>
      </c>
      <c r="V120" s="250">
        <f t="shared" si="21"/>
        <v>94.55946433827663</v>
      </c>
      <c r="W120" s="250">
        <f t="shared" si="21"/>
        <v>95.68378876504859</v>
      </c>
      <c r="X120" s="250">
        <f t="shared" si="21"/>
        <v>94.83280798569929</v>
      </c>
      <c r="Y120" s="250">
        <f t="shared" si="21"/>
        <v>94.4313815886153</v>
      </c>
      <c r="Z120" s="251">
        <f t="shared" si="21"/>
        <v>93.37936402920597</v>
      </c>
    </row>
    <row r="121" spans="2:26" ht="15">
      <c r="B121" s="207" t="s">
        <v>100</v>
      </c>
      <c r="C121" s="225">
        <v>67.63595215852423</v>
      </c>
      <c r="D121" s="226">
        <v>66.6873920245862</v>
      </c>
      <c r="E121" s="226">
        <v>63.60813099943534</v>
      </c>
      <c r="F121" s="226">
        <v>64.56471695414892</v>
      </c>
      <c r="G121" s="226">
        <v>62.704475572258275</v>
      </c>
      <c r="H121" s="226">
        <v>63.43256122017185</v>
      </c>
      <c r="I121" s="226">
        <v>64.47957545270654</v>
      </c>
      <c r="J121" s="226">
        <v>64.30643209345588</v>
      </c>
      <c r="K121" s="226">
        <v>65.62527872199153</v>
      </c>
      <c r="L121" s="226">
        <v>64.1638516719171</v>
      </c>
      <c r="M121" s="227">
        <v>63.90113214069657</v>
      </c>
      <c r="O121" s="207" t="s">
        <v>100</v>
      </c>
      <c r="P121" s="249">
        <f aca="true" t="shared" si="22" ref="P121:Z121">C121/C84*100</f>
        <v>92.23125609511659</v>
      </c>
      <c r="Q121" s="250">
        <f t="shared" si="22"/>
        <v>92.48323220596035</v>
      </c>
      <c r="R121" s="250">
        <f t="shared" si="22"/>
        <v>90.11422497784575</v>
      </c>
      <c r="S121" s="250">
        <f t="shared" si="22"/>
        <v>90.78913407830521</v>
      </c>
      <c r="T121" s="250">
        <f t="shared" si="22"/>
        <v>91.21663296107323</v>
      </c>
      <c r="U121" s="250">
        <f t="shared" si="22"/>
        <v>92.61498931505689</v>
      </c>
      <c r="V121" s="250">
        <f t="shared" si="22"/>
        <v>90.91685734504462</v>
      </c>
      <c r="W121" s="250">
        <f t="shared" si="22"/>
        <v>92.072119642266</v>
      </c>
      <c r="X121" s="250">
        <f t="shared" si="22"/>
        <v>93.86603678546135</v>
      </c>
      <c r="Y121" s="250">
        <f t="shared" si="22"/>
        <v>92.23429634343778</v>
      </c>
      <c r="Z121" s="251">
        <f t="shared" si="22"/>
        <v>92.45673829819681</v>
      </c>
    </row>
    <row r="122" spans="2:26" ht="15">
      <c r="B122" s="207" t="s">
        <v>101</v>
      </c>
      <c r="C122" s="225">
        <v>65.2557856272838</v>
      </c>
      <c r="D122" s="226">
        <v>62.818115861145216</v>
      </c>
      <c r="E122" s="226">
        <v>65.51420860894964</v>
      </c>
      <c r="F122" s="226">
        <v>67.2280203162655</v>
      </c>
      <c r="G122" s="226">
        <v>62.86593311474176</v>
      </c>
      <c r="H122" s="226">
        <v>64.50300112450894</v>
      </c>
      <c r="I122" s="226">
        <v>64.75955622120256</v>
      </c>
      <c r="J122" s="226">
        <v>65.21000787082309</v>
      </c>
      <c r="K122" s="226">
        <v>64.65438123679802</v>
      </c>
      <c r="L122" s="226">
        <v>64.48807687156159</v>
      </c>
      <c r="M122" s="227">
        <v>65.16363522589796</v>
      </c>
      <c r="O122" s="207" t="s">
        <v>101</v>
      </c>
      <c r="P122" s="249">
        <f aca="true" t="shared" si="23" ref="P122:Z122">C122/C85*100</f>
        <v>92.5701362383973</v>
      </c>
      <c r="Q122" s="250">
        <f t="shared" si="23"/>
        <v>90.83112729822226</v>
      </c>
      <c r="R122" s="250">
        <f t="shared" si="23"/>
        <v>93.36884992242913</v>
      </c>
      <c r="S122" s="250">
        <f t="shared" si="23"/>
        <v>95.05575963923809</v>
      </c>
      <c r="T122" s="250">
        <f t="shared" si="23"/>
        <v>90.72479533148342</v>
      </c>
      <c r="U122" s="250">
        <f t="shared" si="23"/>
        <v>92.7108153281366</v>
      </c>
      <c r="V122" s="250">
        <f t="shared" si="23"/>
        <v>92.67041421035252</v>
      </c>
      <c r="W122" s="250">
        <f t="shared" si="23"/>
        <v>93.74654851744722</v>
      </c>
      <c r="X122" s="250">
        <f t="shared" si="23"/>
        <v>93.07770853361775</v>
      </c>
      <c r="Y122" s="250">
        <f t="shared" si="23"/>
        <v>93.61231005838265</v>
      </c>
      <c r="Z122" s="251">
        <f t="shared" si="23"/>
        <v>93.53771915588639</v>
      </c>
    </row>
    <row r="123" spans="2:26" ht="15">
      <c r="B123" s="207" t="s">
        <v>102</v>
      </c>
      <c r="C123" s="225">
        <v>64.89641726706158</v>
      </c>
      <c r="D123" s="226">
        <v>63.25514349364435</v>
      </c>
      <c r="E123" s="226">
        <v>65.56766805131618</v>
      </c>
      <c r="F123" s="226">
        <v>64.23245722842928</v>
      </c>
      <c r="G123" s="226">
        <v>64.33659018147932</v>
      </c>
      <c r="H123" s="226">
        <v>63.86899932146128</v>
      </c>
      <c r="I123" s="226">
        <v>64.91086136481046</v>
      </c>
      <c r="J123" s="226">
        <v>65.92549604554458</v>
      </c>
      <c r="K123" s="226">
        <v>64.56729555389437</v>
      </c>
      <c r="L123" s="226">
        <v>62.98384701267041</v>
      </c>
      <c r="M123" s="227">
        <v>65.62443548678459</v>
      </c>
      <c r="O123" s="207" t="s">
        <v>102</v>
      </c>
      <c r="P123" s="249">
        <f aca="true" t="shared" si="24" ref="P123:Z123">C123/C86*100</f>
        <v>91.37526542158334</v>
      </c>
      <c r="Q123" s="250">
        <f t="shared" si="24"/>
        <v>89.83015162990004</v>
      </c>
      <c r="R123" s="250">
        <f t="shared" si="24"/>
        <v>93.51111333170033</v>
      </c>
      <c r="S123" s="250">
        <f t="shared" si="24"/>
        <v>93.59608451587833</v>
      </c>
      <c r="T123" s="250">
        <f t="shared" si="24"/>
        <v>92.69481262305035</v>
      </c>
      <c r="U123" s="250">
        <f t="shared" si="24"/>
        <v>92.71835724962986</v>
      </c>
      <c r="V123" s="250">
        <f t="shared" si="24"/>
        <v>93.1477796982</v>
      </c>
      <c r="W123" s="250">
        <f t="shared" si="24"/>
        <v>92.88331685268102</v>
      </c>
      <c r="X123" s="250">
        <f t="shared" si="24"/>
        <v>93.0576494461689</v>
      </c>
      <c r="Y123" s="250">
        <f t="shared" si="24"/>
        <v>91.55621139586734</v>
      </c>
      <c r="Z123" s="251">
        <f t="shared" si="24"/>
        <v>94.29302342303986</v>
      </c>
    </row>
    <row r="124" spans="2:26" ht="15">
      <c r="B124" s="207" t="s">
        <v>103</v>
      </c>
      <c r="C124" s="225">
        <v>63.97898278831903</v>
      </c>
      <c r="D124" s="226">
        <v>63.07857474727883</v>
      </c>
      <c r="E124" s="226">
        <v>62.7835125730906</v>
      </c>
      <c r="F124" s="226">
        <v>62.48204448232861</v>
      </c>
      <c r="G124" s="226">
        <v>63.08081244401602</v>
      </c>
      <c r="H124" s="226">
        <v>62.6711171804742</v>
      </c>
      <c r="I124" s="226">
        <v>61.657102035956655</v>
      </c>
      <c r="J124" s="226">
        <v>62.053563691373704</v>
      </c>
      <c r="K124" s="226">
        <v>61.191296047337985</v>
      </c>
      <c r="L124" s="226">
        <v>62.242267080050425</v>
      </c>
      <c r="M124" s="227">
        <v>64.64408547188567</v>
      </c>
      <c r="O124" s="207" t="s">
        <v>103</v>
      </c>
      <c r="P124" s="249">
        <f aca="true" t="shared" si="25" ref="P124:Z124">C124/C87*100</f>
        <v>90.14868318269946</v>
      </c>
      <c r="Q124" s="250">
        <f t="shared" si="25"/>
        <v>90.47091344177277</v>
      </c>
      <c r="R124" s="250">
        <f t="shared" si="25"/>
        <v>91.00502064643786</v>
      </c>
      <c r="S124" s="250">
        <f t="shared" si="25"/>
        <v>90.23905178507852</v>
      </c>
      <c r="T124" s="250">
        <f t="shared" si="25"/>
        <v>91.74668422833861</v>
      </c>
      <c r="U124" s="250">
        <f t="shared" si="25"/>
        <v>90.82156817076019</v>
      </c>
      <c r="V124" s="250">
        <f t="shared" si="25"/>
        <v>89.62778271896639</v>
      </c>
      <c r="W124" s="250">
        <f t="shared" si="25"/>
        <v>89.53689771339735</v>
      </c>
      <c r="X124" s="250">
        <f t="shared" si="25"/>
        <v>89.35513065076546</v>
      </c>
      <c r="Y124" s="250">
        <f t="shared" si="25"/>
        <v>90.25994932702037</v>
      </c>
      <c r="Z124" s="251">
        <f t="shared" si="25"/>
        <v>91.5826208786739</v>
      </c>
    </row>
    <row r="125" spans="2:26" ht="15">
      <c r="B125" s="207" t="s">
        <v>104</v>
      </c>
      <c r="C125" s="225">
        <v>68.69673612549737</v>
      </c>
      <c r="D125" s="226">
        <v>64.26295974514915</v>
      </c>
      <c r="E125" s="226">
        <v>66.85462079544365</v>
      </c>
      <c r="F125" s="226">
        <v>65.2533517130978</v>
      </c>
      <c r="G125" s="226">
        <v>64.94204034183507</v>
      </c>
      <c r="H125" s="226">
        <v>64.48857495754207</v>
      </c>
      <c r="I125" s="226">
        <v>65.34200622725464</v>
      </c>
      <c r="J125" s="226">
        <v>63.90968726391455</v>
      </c>
      <c r="K125" s="226">
        <v>63.358955708022876</v>
      </c>
      <c r="L125" s="226">
        <v>64.62367885511718</v>
      </c>
      <c r="M125" s="227">
        <v>61.760925185936586</v>
      </c>
      <c r="O125" s="207" t="s">
        <v>104</v>
      </c>
      <c r="P125" s="249">
        <f aca="true" t="shared" si="26" ref="P125:Z125">C125/C88*100</f>
        <v>96.31729454681239</v>
      </c>
      <c r="Q125" s="250">
        <f t="shared" si="26"/>
        <v>93.33488528538771</v>
      </c>
      <c r="R125" s="250">
        <f t="shared" si="26"/>
        <v>95.29692823987129</v>
      </c>
      <c r="S125" s="250">
        <f t="shared" si="26"/>
        <v>93.08162572074669</v>
      </c>
      <c r="T125" s="250">
        <f t="shared" si="26"/>
        <v>94.24687432049663</v>
      </c>
      <c r="U125" s="250">
        <f t="shared" si="26"/>
        <v>94.06430220666756</v>
      </c>
      <c r="V125" s="250">
        <f t="shared" si="26"/>
        <v>94.15254281953148</v>
      </c>
      <c r="W125" s="250">
        <f t="shared" si="26"/>
        <v>93.52011083795784</v>
      </c>
      <c r="X125" s="250">
        <f t="shared" si="26"/>
        <v>93.01342555762882</v>
      </c>
      <c r="Y125" s="250">
        <f t="shared" si="26"/>
        <v>93.17315981424919</v>
      </c>
      <c r="Z125" s="251">
        <f t="shared" si="26"/>
        <v>92.0456985851738</v>
      </c>
    </row>
    <row r="126" spans="2:26" ht="15">
      <c r="B126" s="207" t="s">
        <v>105</v>
      </c>
      <c r="C126" s="225">
        <v>63.26818747343008</v>
      </c>
      <c r="D126" s="226">
        <v>64.7624138750297</v>
      </c>
      <c r="E126" s="226">
        <v>62.786506004707206</v>
      </c>
      <c r="F126" s="226">
        <v>63.42225049360176</v>
      </c>
      <c r="G126" s="226">
        <v>63.516549287113946</v>
      </c>
      <c r="H126" s="226">
        <v>62.951535813501536</v>
      </c>
      <c r="I126" s="226">
        <v>65.59392703755076</v>
      </c>
      <c r="J126" s="226">
        <v>66.16887897758465</v>
      </c>
      <c r="K126" s="226">
        <v>65.49911369086928</v>
      </c>
      <c r="L126" s="226">
        <v>63.255533982340125</v>
      </c>
      <c r="M126" s="227">
        <v>63.506055390964164</v>
      </c>
      <c r="O126" s="207" t="s">
        <v>105</v>
      </c>
      <c r="P126" s="249">
        <f aca="true" t="shared" si="27" ref="P126:Z126">C126/C89*100</f>
        <v>91.18379546685273</v>
      </c>
      <c r="Q126" s="250">
        <f t="shared" si="27"/>
        <v>93.28548753779323</v>
      </c>
      <c r="R126" s="250">
        <f t="shared" si="27"/>
        <v>92.61326971222525</v>
      </c>
      <c r="S126" s="250">
        <f t="shared" si="27"/>
        <v>91.28738712202687</v>
      </c>
      <c r="T126" s="250">
        <f t="shared" si="27"/>
        <v>92.54175835675997</v>
      </c>
      <c r="U126" s="250">
        <f t="shared" si="27"/>
        <v>92.26705296750217</v>
      </c>
      <c r="V126" s="250">
        <f t="shared" si="27"/>
        <v>94.07526569637898</v>
      </c>
      <c r="W126" s="250">
        <f t="shared" si="27"/>
        <v>94.25955573242936</v>
      </c>
      <c r="X126" s="250">
        <f t="shared" si="27"/>
        <v>94.28631188121834</v>
      </c>
      <c r="Y126" s="250">
        <f t="shared" si="27"/>
        <v>91.79143477501094</v>
      </c>
      <c r="Z126" s="251">
        <f t="shared" si="27"/>
        <v>92.50294387286363</v>
      </c>
    </row>
    <row r="127" spans="2:26" ht="15.75" thickBot="1">
      <c r="B127" s="231" t="s">
        <v>106</v>
      </c>
      <c r="C127" s="232">
        <v>63.397235522630766</v>
      </c>
      <c r="D127" s="233">
        <v>63.34737063938173</v>
      </c>
      <c r="E127" s="233">
        <v>62.29739214353081</v>
      </c>
      <c r="F127" s="233">
        <v>62.71667123310042</v>
      </c>
      <c r="G127" s="233">
        <v>61.94138760698931</v>
      </c>
      <c r="H127" s="233">
        <v>63.877957982593145</v>
      </c>
      <c r="I127" s="233">
        <v>62.661377071561006</v>
      </c>
      <c r="J127" s="233">
        <v>61.441102086660194</v>
      </c>
      <c r="K127" s="233">
        <v>62.61331432546001</v>
      </c>
      <c r="L127" s="233">
        <v>63.26351374757764</v>
      </c>
      <c r="M127" s="234">
        <v>61.331705890579904</v>
      </c>
      <c r="O127" s="231" t="s">
        <v>106</v>
      </c>
      <c r="P127" s="252">
        <f aca="true" t="shared" si="28" ref="P127:Z127">C127/C90*100</f>
        <v>92.88443715208012</v>
      </c>
      <c r="Q127" s="253">
        <f t="shared" si="28"/>
        <v>92.63453963871395</v>
      </c>
      <c r="R127" s="253">
        <f t="shared" si="28"/>
        <v>91.52136026765942</v>
      </c>
      <c r="S127" s="253">
        <f t="shared" si="28"/>
        <v>92.70708841272535</v>
      </c>
      <c r="T127" s="253">
        <f t="shared" si="28"/>
        <v>92.07101925377835</v>
      </c>
      <c r="U127" s="253">
        <f t="shared" si="28"/>
        <v>92.23250744676197</v>
      </c>
      <c r="V127" s="253">
        <f t="shared" si="28"/>
        <v>92.71766565222441</v>
      </c>
      <c r="W127" s="253">
        <f t="shared" si="28"/>
        <v>92.49859433113643</v>
      </c>
      <c r="X127" s="253">
        <f t="shared" si="28"/>
        <v>92.25298675345395</v>
      </c>
      <c r="Y127" s="253">
        <f t="shared" si="28"/>
        <v>91.65364728818952</v>
      </c>
      <c r="Z127" s="254">
        <f t="shared" si="28"/>
        <v>90.07743796232585</v>
      </c>
    </row>
    <row r="128" spans="2:26" ht="15.75" thickBot="1">
      <c r="B128" s="221" t="s">
        <v>63</v>
      </c>
      <c r="C128" s="235">
        <v>66.060667366198</v>
      </c>
      <c r="D128" s="236">
        <v>64.84098485465871</v>
      </c>
      <c r="E128" s="236">
        <v>64.8979078367963</v>
      </c>
      <c r="F128" s="236">
        <v>64.56116041801886</v>
      </c>
      <c r="G128" s="236">
        <v>64.2326256341869</v>
      </c>
      <c r="H128" s="236">
        <v>64.16972693361252</v>
      </c>
      <c r="I128" s="236">
        <v>64.35821627518072</v>
      </c>
      <c r="J128" s="236">
        <v>63.65398813833381</v>
      </c>
      <c r="K128" s="236">
        <v>63.38656560946404</v>
      </c>
      <c r="L128" s="236">
        <v>63.75241418747218</v>
      </c>
      <c r="M128" s="237">
        <v>63.91769112624669</v>
      </c>
      <c r="O128" s="221" t="s">
        <v>63</v>
      </c>
      <c r="P128" s="255">
        <f aca="true" t="shared" si="29" ref="P128:Z128">C128/C91*100</f>
        <v>92.4694332422428</v>
      </c>
      <c r="Q128" s="256">
        <f t="shared" si="29"/>
        <v>91.47750176478488</v>
      </c>
      <c r="R128" s="256">
        <f t="shared" si="29"/>
        <v>91.92806614153777</v>
      </c>
      <c r="S128" s="256">
        <f t="shared" si="29"/>
        <v>91.77254599537974</v>
      </c>
      <c r="T128" s="256">
        <f t="shared" si="29"/>
        <v>91.82757787823611</v>
      </c>
      <c r="U128" s="256">
        <f t="shared" si="29"/>
        <v>91.42365056382704</v>
      </c>
      <c r="V128" s="256">
        <f t="shared" si="29"/>
        <v>91.59515416101135</v>
      </c>
      <c r="W128" s="256">
        <f t="shared" si="29"/>
        <v>91.27628051484483</v>
      </c>
      <c r="X128" s="256">
        <f t="shared" si="29"/>
        <v>91.07592791204034</v>
      </c>
      <c r="Y128" s="256">
        <f t="shared" si="29"/>
        <v>91.19621000198042</v>
      </c>
      <c r="Z128" s="257">
        <f t="shared" si="29"/>
        <v>91.37511649183921</v>
      </c>
    </row>
    <row r="129" spans="2:15" ht="15">
      <c r="B129" s="32" t="s">
        <v>78</v>
      </c>
      <c r="O129" s="32" t="s">
        <v>78</v>
      </c>
    </row>
  </sheetData>
  <mergeCells count="10">
    <mergeCell ref="B94:M94"/>
    <mergeCell ref="O94:Z94"/>
    <mergeCell ref="B112:M112"/>
    <mergeCell ref="O112:Z112"/>
    <mergeCell ref="B1:L1"/>
    <mergeCell ref="A3:I3"/>
    <mergeCell ref="B75:M75"/>
    <mergeCell ref="A73:I73"/>
    <mergeCell ref="B5:N5"/>
    <mergeCell ref="B33:N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Narodni vzdelavaci 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zackova</dc:creator>
  <cp:keywords/>
  <dc:description/>
  <cp:lastModifiedBy>zackova</cp:lastModifiedBy>
  <dcterms:created xsi:type="dcterms:W3CDTF">2011-04-04T09:26:37Z</dcterms:created>
  <dcterms:modified xsi:type="dcterms:W3CDTF">2011-09-27T08:23:46Z</dcterms:modified>
  <cp:category/>
  <cp:version/>
  <cp:contentType/>
  <cp:contentStatus/>
</cp:coreProperties>
</file>